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crautonomagovco-my.sharepoint.com/personal/jcardozo_crautonoma_gov_co/Documents/jcardozo/Documents/Jose Cardozo/ACUERDO 617 DE 2018 CNSC/EVALUACION INSTITUCIONAL POR DEPENDENCIAS/2023/"/>
    </mc:Choice>
  </mc:AlternateContent>
  <xr:revisionPtr revIDLastSave="0" documentId="8_{487F8012-CCB2-4D77-99C8-1104EE95CFD4}" xr6:coauthVersionLast="46" xr6:coauthVersionMax="46" xr10:uidLastSave="{00000000-0000-0000-0000-000000000000}"/>
  <bookViews>
    <workbookView xWindow="-120" yWindow="-120" windowWidth="29040" windowHeight="15720" xr2:uid="{00000000-000D-0000-FFFF-FFFF00000000}"/>
  </bookViews>
  <sheets>
    <sheet name="Formato Evaluación x Depen" sheetId="5" r:id="rId1"/>
  </sheets>
  <definedNames>
    <definedName name="_xlnm.Print_Area" localSheetId="0">'Formato Evaluación x Depen'!$B$1:$K$74</definedName>
  </definedNames>
  <calcPr calcId="191029"/>
</workbook>
</file>

<file path=xl/calcChain.xml><?xml version="1.0" encoding="utf-8"?>
<calcChain xmlns="http://schemas.openxmlformats.org/spreadsheetml/2006/main">
  <c r="J72" i="5" l="1"/>
  <c r="J67" i="5"/>
  <c r="J63" i="5" l="1"/>
  <c r="J57" i="5"/>
  <c r="J50" i="5"/>
  <c r="J42" i="5"/>
  <c r="J39" i="5"/>
  <c r="J34" i="5"/>
  <c r="J27" i="5"/>
  <c r="J19" i="5"/>
  <c r="J15" i="5"/>
  <c r="O15" i="5" l="1"/>
  <c r="J14" i="5" l="1"/>
</calcChain>
</file>

<file path=xl/sharedStrings.xml><?xml version="1.0" encoding="utf-8"?>
<sst xmlns="http://schemas.openxmlformats.org/spreadsheetml/2006/main" count="221" uniqueCount="183">
  <si>
    <t>FORMATO</t>
  </si>
  <si>
    <t>Código: AG-FT-08</t>
  </si>
  <si>
    <t>6. MEDICIÓN DE COMPROMISOS</t>
  </si>
  <si>
    <t>Proyectos</t>
  </si>
  <si>
    <t>Acciones Estratégicas</t>
  </si>
  <si>
    <t>6.1. Indicador de Actividad</t>
  </si>
  <si>
    <t>6.2. Meta</t>
  </si>
  <si>
    <t>6.3. Resultado (%)</t>
  </si>
  <si>
    <t>6.4. Análisis de Resultados</t>
  </si>
  <si>
    <t>Puntaje:</t>
  </si>
  <si>
    <t>Item</t>
  </si>
  <si>
    <t xml:space="preserve">Análisis/Observaciones </t>
  </si>
  <si>
    <t xml:space="preserve">1. FECHA DE EVALUACIÓN: </t>
  </si>
  <si>
    <t>2. PERIODO EVALUADO:</t>
  </si>
  <si>
    <t>5. COMPROMISOS ASOCIADOS AL
CUMPLIMIENTO DEL OBJETIVO INSTITUCIONAL</t>
  </si>
  <si>
    <t xml:space="preserve">Puntaje Promedio de Evaluación 
del Programa:                                       </t>
  </si>
  <si>
    <t>FIRMA 
JEFE OFICINA CONTROL INTERNO</t>
  </si>
  <si>
    <r>
      <t xml:space="preserve">                       Puntaje Promedio de Evaluación de la Gestión de la Dependencia:                    </t>
    </r>
    <r>
      <rPr>
        <sz val="11"/>
        <color theme="1"/>
        <rFont val="Arial"/>
        <family val="2"/>
      </rPr>
      <t>(</t>
    </r>
    <r>
      <rPr>
        <sz val="9"/>
        <color theme="1"/>
        <rFont val="Arial"/>
        <family val="2"/>
      </rPr>
      <t>Vale el 75% de la calificación total</t>
    </r>
    <r>
      <rPr>
        <sz val="11"/>
        <color theme="1"/>
        <rFont val="Arial"/>
        <family val="2"/>
      </rPr>
      <t>)</t>
    </r>
  </si>
  <si>
    <r>
      <t xml:space="preserve">CONTROL INTERNO 
</t>
    </r>
    <r>
      <rPr>
        <sz val="9"/>
        <color theme="1"/>
        <rFont val="Arial"/>
        <family val="2"/>
      </rPr>
      <t>( Vale 25% de la calificación total)</t>
    </r>
  </si>
  <si>
    <t>EVALUACION INSTITUCIONAL DE GESTION POR DEPENDENCIAS 
OFICINA DE CONTROL INTERNO</t>
  </si>
  <si>
    <r>
      <t xml:space="preserve">Versión </t>
    </r>
    <r>
      <rPr>
        <sz val="9"/>
        <rFont val="Arial"/>
        <family val="2"/>
      </rPr>
      <t>4</t>
    </r>
  </si>
  <si>
    <t>Fecha: 27/10/2022</t>
  </si>
  <si>
    <t>Febrero 2023</t>
  </si>
  <si>
    <r>
      <rPr>
        <b/>
        <sz val="11"/>
        <color theme="1"/>
        <rFont val="Arial"/>
        <family val="2"/>
      </rPr>
      <t>3. DEPENDENCIA A EVALUAR:</t>
    </r>
    <r>
      <rPr>
        <sz val="11"/>
        <color theme="1"/>
        <rFont val="Arial"/>
        <family val="2"/>
      </rPr>
      <t xml:space="preserve"> Secretaría General</t>
    </r>
  </si>
  <si>
    <t xml:space="preserve">                          LÍNEA ESTRATÉGICA – PAI:    PAI: SOSTENIBILIDAD INSTITUCIONAL    </t>
  </si>
  <si>
    <r>
      <rPr>
        <b/>
        <sz val="11"/>
        <color theme="1"/>
        <rFont val="Arial"/>
        <family val="2"/>
      </rPr>
      <t>Programa:</t>
    </r>
    <r>
      <rPr>
        <sz val="11"/>
        <color theme="1"/>
        <rFont val="Arial"/>
        <family val="2"/>
      </rPr>
      <t xml:space="preserve"> 5.1. GESTIÓN HUMANA</t>
    </r>
  </si>
  <si>
    <t>5.1.1. Bienestar Social</t>
  </si>
  <si>
    <t>5.1.1.2. Garantizar la libre asociación de los funcionarios de la Entidad.</t>
  </si>
  <si>
    <t>Número de actividades desarrolladas por el grupo de funcionarios que pertenecen al sindicato/actividades planeadas</t>
  </si>
  <si>
    <t>5.1.1.3 Elaborar y ejecutar el programa de capacitación y bienestar social de la Entidad para fortalecer los conocimientos, habilidades y destrezas de los funcionarios de la Corporación teniendo en cuenta los tres ejes del Plan Nacional de Formación y Capacitación: Gobernanza para la paz, Gestión del conocimiento, Creación del valor público.</t>
  </si>
  <si>
    <t xml:space="preserve">
Porcentaje de funcionarios de planta capacitados</t>
  </si>
  <si>
    <t xml:space="preserve">5.1.1.4. Otorgar auxilios de tipo educativo y otros, a funcionarios que cumplen ciertos requisitos. </t>
  </si>
  <si>
    <t>Número de auxilios</t>
  </si>
  <si>
    <r>
      <rPr>
        <b/>
        <sz val="11"/>
        <color theme="1"/>
        <rFont val="Arial"/>
        <family val="2"/>
      </rPr>
      <t>Programa:</t>
    </r>
    <r>
      <rPr>
        <sz val="11"/>
        <color theme="1"/>
        <rFont val="Arial"/>
        <family val="2"/>
      </rPr>
      <t xml:space="preserve"> 5.2. SEGURIDAD Y SALUD EN EL TRABAJO </t>
    </r>
  </si>
  <si>
    <t>5.2.1. SG-SST</t>
  </si>
  <si>
    <t>5.2.1.1. Mantener calificación superior a 90 sobre 100 en la continuidad y mejoramiento del SG-SST (Resolución 312 de 2019 y el decreto 1072 de 2015)</t>
  </si>
  <si>
    <t>Número de Informes (anuales)</t>
  </si>
  <si>
    <t>5.2.1.5. Realizar reportes anuales sobre los funcionarios y trabajadores en misión, los elementos de protección personal y colectiva que se requieren para el desarrollo de una labor segura y los elementos de protección frente a brotes pandémicos generadores de emergencias económicas, sociales y ecológicas</t>
  </si>
  <si>
    <t>No. de reportes anuales</t>
  </si>
  <si>
    <t>5.2.1.7.  Garantizar la capacitación de trabajo en alturas a funcionarios y contratistas de la Corporación para la mejora de la gestión del riesgo de seguridad y salud</t>
  </si>
  <si>
    <t>No. de capacitaciones realizadas</t>
  </si>
  <si>
    <t>5.2.2. Plan Estratégico de Seguridad Vial (Pesv)</t>
  </si>
  <si>
    <t xml:space="preserve">
5.2.2.1. Garantizar el mantenimiento, continuidad y mejora del Plan Estratégico de Seguridad vial de la CRA (Resolución 1565 de 2014, Resolución 1231 de 2016 y Decreto 2106 de 2019, Resolución 0312 de 2019. Decreto 1079 de 2015.)</t>
  </si>
  <si>
    <t>No. de informes con resultado proyectado</t>
  </si>
  <si>
    <t>5.2.1.4. Realizar reportes periódicos sobre la práctica de exámenes médicos ocupacionales de ingreso, control periódico y retiro de todos los trabajadores y de control periódico para los colaboradores con contratos iguales o superiores a seis meses</t>
  </si>
  <si>
    <t>No. de reportes de Información</t>
  </si>
  <si>
    <r>
      <rPr>
        <b/>
        <sz val="11"/>
        <color theme="1"/>
        <rFont val="Arial"/>
        <family val="2"/>
      </rPr>
      <t>Programa:</t>
    </r>
    <r>
      <rPr>
        <sz val="11"/>
        <color theme="1"/>
        <rFont val="Arial"/>
        <family val="2"/>
      </rPr>
      <t xml:space="preserve"> 5.3. TECNOLOGÍA</t>
    </r>
  </si>
  <si>
    <t>5.2.1.3. Realizar  informes de ejecución de las actividades de medicina preventiva y de trabajo, promoción y prevención y programación de vigilancia epidemiológica</t>
  </si>
  <si>
    <t>5.3.1. Estrategia y Gobierno TI</t>
  </si>
  <si>
    <t xml:space="preserve">
5.3.1.2. Garantizar la divulgación y ejecución del Plan de Comunicaciones del PETI</t>
  </si>
  <si>
    <t xml:space="preserve">
Porcentaje de divulgación y ejecución</t>
  </si>
  <si>
    <t>5.3.2. Servicios Tecnológicos</t>
  </si>
  <si>
    <t>5.3.2.1. Adquirir, mantener y dar soporte a los equipos de cómputo, periféricos y sistemas eléctricos de respaldo a las labores de la Entidad.</t>
  </si>
  <si>
    <t>Porcentaje de equipos reemplazados y mantenidos</t>
  </si>
  <si>
    <t>5.3.2.2. Implementar servicios de voz, datos corporativos y servidores virtualizados en la entidad</t>
  </si>
  <si>
    <t>5.3.2.3.  Actualizar el software de base de la Corporación</t>
  </si>
  <si>
    <t>Porcentaje de actualización de software</t>
  </si>
  <si>
    <t>5.3.1.3. Diseñar e implementar un sistema de gestión de seguridad de la información basado en la norma ISO 27001</t>
  </si>
  <si>
    <t>Sistema de gestión implementado</t>
  </si>
  <si>
    <t>5.3.2.4. Implementar servicios tecnológicos que dinamicen la realización de actividades internas y externas de la entidad</t>
  </si>
  <si>
    <t>Número de servicios tecnológicos implementados</t>
  </si>
  <si>
    <r>
      <rPr>
        <b/>
        <sz val="11"/>
        <color theme="1"/>
        <rFont val="Arial"/>
        <family val="2"/>
      </rPr>
      <t>Programa:</t>
    </r>
    <r>
      <rPr>
        <sz val="11"/>
        <color theme="1"/>
        <rFont val="Arial"/>
        <family val="2"/>
      </rPr>
      <t xml:space="preserve"> 5.4. COMUNICACIONES</t>
    </r>
  </si>
  <si>
    <t>5.4.1. Fortalecimiento de la imagen institucional</t>
  </si>
  <si>
    <t>5.4.1.1. Diseñar e implementar estrategias de comunicación para fortalecer la imagen institucional de la CRA.</t>
  </si>
  <si>
    <t>No. Estrategias de Comunicación para el fortalecimiento de la imagen institucional</t>
  </si>
  <si>
    <t>5.4.1.2.  Aumentar el número de visitas y seguidores en canales virtuales de la entidad</t>
  </si>
  <si>
    <t>Porcentaje de nuevos seguidores en canales virtuales</t>
  </si>
  <si>
    <t>Aumentar el 10% de seguidores</t>
  </si>
  <si>
    <t xml:space="preserve">
5.4.1. Fortalecimiento de la imagen institucional</t>
  </si>
  <si>
    <t>5.4.1.3. Realizar campañas institucionales en medios de comunicación tradicionales y nuevas tecnologías</t>
  </si>
  <si>
    <t>No. de campañas institucionales impulsadas</t>
  </si>
  <si>
    <t>5.4.1.4. Promover la participación de la comunidad en las actividades de la corporación.</t>
  </si>
  <si>
    <t>No. de interacciones con la comunidad a través de redes sociales</t>
  </si>
  <si>
    <r>
      <rPr>
        <b/>
        <sz val="11"/>
        <color theme="1"/>
        <rFont val="Arial"/>
        <family val="2"/>
      </rPr>
      <t>Programa:</t>
    </r>
    <r>
      <rPr>
        <sz val="11"/>
        <color theme="1"/>
        <rFont val="Arial"/>
        <family val="2"/>
      </rPr>
      <t xml:space="preserve">  5.5 BANCO DE PROYECTOS</t>
    </r>
  </si>
  <si>
    <t>5.5.1. Fortalecimiento del Banco de Proyectos</t>
  </si>
  <si>
    <t>5.5.1.2. Apoyar la formulación, radicación y evaluación de proyectos ambientales radicados en la entidad</t>
  </si>
  <si>
    <t>Porcentaje de proyectos revisados con relación a los radicados</t>
  </si>
  <si>
    <r>
      <rPr>
        <b/>
        <sz val="11"/>
        <color theme="1"/>
        <rFont val="Arial"/>
        <family val="2"/>
      </rPr>
      <t>Programa:</t>
    </r>
    <r>
      <rPr>
        <sz val="11"/>
        <color theme="1"/>
        <rFont val="Arial"/>
        <family val="2"/>
      </rPr>
      <t xml:space="preserve">  5.6 SISTEMAS DE INFORMACIÓN AMBIENTAL</t>
    </r>
  </si>
  <si>
    <t>5.5.1.1. Gestionar recursos externos nacionales e internacionales a partir de la formulación y ejecución de proyectos ambientales.</t>
  </si>
  <si>
    <t>Número de proyectos con financiación nacional o internacional</t>
  </si>
  <si>
    <t>5.6.1. Gestión de la Información</t>
  </si>
  <si>
    <t>5.6.2. Sistemas de Información Ambiental (SIAC)</t>
  </si>
  <si>
    <t>5.6.1.1. Renovar y licenciar el Software para el desarrollo de las actividades misionales y administrativas de la entidad.</t>
  </si>
  <si>
    <t>Porcentaje de Renovación y Licenciamiento de Software</t>
  </si>
  <si>
    <t>5.6.1.2. Mantener la pagina web, intranet y subportales de la Entidad</t>
  </si>
  <si>
    <t>Porcentaje de mantenimiento</t>
  </si>
  <si>
    <t>5.6.1.5. Formular e Implementar la Política de Seguridad y Manejo de la Informacion y el Marco de Interoperabilidad</t>
  </si>
  <si>
    <t>Documento de Política Formulado e implementado</t>
  </si>
  <si>
    <t>5.6.2.1. Implementar, mantener y mejorar estrategias para la consolidacion del sistema de informacion geografico ambiental y su articulacion con las diferentes entidades del SINA.</t>
  </si>
  <si>
    <t>Porcentaje de implementación y mantenimiento de la herramienta</t>
  </si>
  <si>
    <t>5.6.2.2. Dar cumplimiento a la normatividad vigente en materia de Mantenimiento y operación de los subsistemas de SIAC a través de la entrega de información ambiental en: VITAL, RESPEL, RUA, PCBS, SISAIRE, SNIF, SIRH, SIB, SIAM, SMBYC, SIPGA CAR, SINAP-RUNAP, SIUR</t>
  </si>
  <si>
    <t>Porcentaje de actualización y reporte de la información en el SIAC</t>
  </si>
  <si>
    <t>5.6.1.3. Implementar Software de soporte para la Oficina Jurídica</t>
  </si>
  <si>
    <t>5.6.1.4. Implementar Software de soporte para PQRS</t>
  </si>
  <si>
    <t>(Numero de software adquiridos y/o desarrollados / Numero de software necesario para la gestión institucional)*100))</t>
  </si>
  <si>
    <r>
      <rPr>
        <b/>
        <sz val="11"/>
        <color theme="1"/>
        <rFont val="Arial"/>
        <family val="2"/>
      </rPr>
      <t>Programa:</t>
    </r>
    <r>
      <rPr>
        <sz val="11"/>
        <color theme="1"/>
        <rFont val="Arial"/>
        <family val="2"/>
      </rPr>
      <t xml:space="preserve"> 5.7 SISTEMAS DE GESTIÓN INTEGRADOS</t>
    </r>
  </si>
  <si>
    <t>5.7.1.  Sistema de Gestión de Calidad, Ambiental y Seguridad y Salud en el Trabajo.</t>
  </si>
  <si>
    <t>5.7.1.1. Realizar ciclos de auditoría interna de conformidad con la metodología vigente</t>
  </si>
  <si>
    <t>Número de Auditorías internas realizadas al sistema de gestión integrado</t>
  </si>
  <si>
    <t>5.7.1.2.  Mantener la certificación del sistema de gestión de la calidad según NTC ISO 9001:2015</t>
  </si>
  <si>
    <t>Número de Sistemas de Gestión certificados y mantenidos</t>
  </si>
  <si>
    <t xml:space="preserve">
5.7.1.3. Implementar un sistema de seguridad y salud en el trabajo, según norma NTC 45001:2018</t>
  </si>
  <si>
    <t>No. de sistemas implementados según NTC 45001:2018 (Sistema de Gestión de la Seguridad y Salud en el Trabajo)</t>
  </si>
  <si>
    <t>5.7.1.4. Implementar un sistema de gestión ambiental según la norma NTC ISO 14001:2015</t>
  </si>
  <si>
    <t>No. de sistemas implementados según NTC ISO 14001:2015 (Sistema de Gestión Ambiental)</t>
  </si>
  <si>
    <t>5.7.2. NTC 17025</t>
  </si>
  <si>
    <t>5.7.2.1. Implementar una norma para la calibración de equipos según ISO 17025: 2017 (Ensayo y Calibración)</t>
  </si>
  <si>
    <t>Norma ISO Implementada</t>
  </si>
  <si>
    <t>5.7.3. MIPG</t>
  </si>
  <si>
    <t>5.7.3.1. Implementar un modelo integrado de planeación y gestión, de conformidad con el Decreto 1499/17</t>
  </si>
  <si>
    <t>No. de modelos implementados</t>
  </si>
  <si>
    <t>5.8.1 SGD</t>
  </si>
  <si>
    <t>5.8.1.1. Disponer de un Archivo Central en condiciones de funcionamiento adecuadas</t>
  </si>
  <si>
    <t>Porcentaje de Documentos custodiados (correspondientes al archivo central)</t>
  </si>
  <si>
    <t>5.8.1.2. Adelantar procesos de digitalización de información sensible y de importancia en la entidad</t>
  </si>
  <si>
    <t>Porcentaje de documentos digitalizados (correspondientes a áreas misionales y estratégicas)</t>
  </si>
  <si>
    <t>5.8.1.4. Revisar y Actualizar los instrumentos archivísticos y de gestión de la información que existen en la entidad</t>
  </si>
  <si>
    <t>Número de Instrumentos archivísticos actualizados.</t>
  </si>
  <si>
    <t>5.8.1.5. Garantizar el cumplimiento de la normatividad de la gestión documental en cada uno de los archivos de gestión de la entidad</t>
  </si>
  <si>
    <t>Número de Archivos Gestionados</t>
  </si>
  <si>
    <t>5.8.1.6. Fomentar el saneamiento de expedientes</t>
  </si>
  <si>
    <t>% de expedientes con saneamiento</t>
  </si>
  <si>
    <r>
      <rPr>
        <b/>
        <sz val="11"/>
        <color theme="1"/>
        <rFont val="Arial"/>
        <family val="2"/>
      </rPr>
      <t>Programa:</t>
    </r>
    <r>
      <rPr>
        <sz val="11"/>
        <color theme="1"/>
        <rFont val="Arial"/>
        <family val="2"/>
      </rPr>
      <t xml:space="preserve"> 5.8 GESTIÓN DOCUMENTAL Y ARCHIVO  </t>
    </r>
  </si>
  <si>
    <r>
      <rPr>
        <b/>
        <sz val="11"/>
        <color theme="1"/>
        <rFont val="Arial"/>
        <family val="2"/>
      </rPr>
      <t>Programa:</t>
    </r>
    <r>
      <rPr>
        <sz val="11"/>
        <color theme="1"/>
        <rFont val="Arial"/>
        <family val="2"/>
      </rPr>
      <t xml:space="preserve"> 5.10. GESTIÓN DE INFRAESTRUCTURA</t>
    </r>
  </si>
  <si>
    <t>5.10.2. Mantenimiento y Adquisición de Nuevos Elementos</t>
  </si>
  <si>
    <t>5.10.2.1. Garantizar la funcionalidad de la infraestructura de la Entidad a partir de su mantenimiento preventivo o reposición.</t>
  </si>
  <si>
    <t>100% de mantenimiento a infraestructura</t>
  </si>
  <si>
    <t>5.10.2.2.  Garantizar el mantenimiento y adecuación (bienes inmuebles) de la sede principal y otras sedes de la corporación</t>
  </si>
  <si>
    <t>100% de mantenimiento a inmuebles</t>
  </si>
  <si>
    <t xml:space="preserve">Se realizaron las reuniones programadas por los miembros del sindicato, para esta vigencia, para las cuales, fueron otorgados los respectivos permisos sindicales, garantizando el derecho a su libre asociación. </t>
  </si>
  <si>
    <t>Se elaboró y cumplió con el desarrollo del Plan de Capacitación y Bienestar Social programado para la vigencia. Para lo anterior, se firmó el contrato No. 242 de 2022, para los servicios de formación y con respecto al programa de Bienestar, se realizaron en diferentes espacios actividades para celebrar el dia de la Mujer y del Hombre, día del niño, secretaria, etc.</t>
  </si>
  <si>
    <t>Para la vigencia 2022, se otorgaron un mayor número de estímulos educativos, logrando favorecer tanto funcionarios como sus familiares.</t>
  </si>
  <si>
    <t>Se realizó la autoevaluación de estándares mínimos exigida por la Resolución 0312 de 2019, obteniendo una calificación de 100/100, dicho resultado, es producto del cumplimiento a los requerimientos legales en materia de SST y  la ejecución del plan de trabajo anual diseñado.</t>
  </si>
  <si>
    <t xml:space="preserve">Se cumplió con todas las actividades planificadas en materia de Medicina de Preventiva y del Trabajo, Promoción y Prevención y Programas de Vigilancia  Epidemiológica ,contemplados en el Plan de Trabajo Anual de SST de la entidad. </t>
  </si>
  <si>
    <t>La entidad garantizó el proceso para la realización de los exámenes de 
ingreso, control periódico y retiro de todos sus funcionarios y contratistas.</t>
  </si>
  <si>
    <t xml:space="preserve">Se cumplió con la entrega y reposición de los elementos de 
protección personal y bioseguridad para sus trabajadores conforme a las necesidades 
identificadas y reportadas por el personal de la entidad, e identificadas por el equipo de 
trabajo de SST de la entidad, con el propósito de garantizar una labor segura. </t>
  </si>
  <si>
    <t>Se desarrolló la formación en trabajo en alturas para el trabajador temporal que tiene dentro de sus labores el riesgo de trabajo a más de un metro cincuenta centímetros.</t>
  </si>
  <si>
    <t>La corporación obtuvo una calificación de 100 puntos, ratificando de esta manera el cumplimiento de los requisitos del plan estratégico de seguridad vial PESV exigido por el Gobierno Nacional</t>
  </si>
  <si>
    <t>Dando cumplimiento a la meta programada para la vigencia 2022 se elaboró el diagnóstico con el análisis de los riesgos que determina el estado de la estructura 
tecnológica de la Corporación y establece las intervenciones a nivel de equipos, software y redes que se requieren para la implementación de la norma ISO 27001</t>
  </si>
  <si>
    <t xml:space="preserve">Al cierre de la vigencia 2022 la entidad alcanzó el 100% de cumplimiento de la meta, logrando que la Corporación tuviera el 5% del total sus equipos reemplazados y mantenidos conforme a lo programado. </t>
  </si>
  <si>
    <t>Porcentaje de implementación de servicios tecnológicos</t>
  </si>
  <si>
    <t xml:space="preserve">Se cumplió con la meta proyectada de alcanzar un 30% de la Red de voz y datos corporativos y servidores virtualizados implementados en la Corporación. </t>
  </si>
  <si>
    <t>Para el logro de esta meta, se hizo la adquisición del  licenciamiento a través de la tienda virtual del estado colombiano TVEC de la Agencia Colombiana para la Contratación Pública – Colombia Compra.</t>
  </si>
  <si>
    <t xml:space="preserve">Con la implementación del sistema de getión documental ORFEO, se cumple con la implementación de la nómina electrónica satisfaciendo las necesidades del proceso de gestión humana, dandole cumplimiento a la meta de un servicio tecnológico implementado. </t>
  </si>
  <si>
    <t>Para el logro de la meta inicialmente se realizaron reuniones de trabajo para la construcción del Plan de Transformación Digital, se contó con asesoria especializada a traves del Contrato No. 254 de 2022 con la empresa ACATIC. Se realizó evento para socialización  el Plan y se continua su divulgación a traves de la Web corporativa</t>
  </si>
  <si>
    <t xml:space="preserve">5.2.1.2. Realizar diagnóstico del perfil 
sociodemográfico y de las condiciones de salud de los trabajadores. </t>
  </si>
  <si>
    <t>La meta se cumplió al  realizar y mantener actualizado el Perfil 
Sociodemográfico y el Informe de Condiciones de Salud de los Trabajadores de la 
entidad, como producto de la práctica de los exámenes médicos ocupacionales de 
ingreso, control periódico y retiro</t>
  </si>
  <si>
    <t>En la vigencia 2022 se trabajó en el diseño e implementación de 5 estrategias para 
posicionar a la CRA entre los Stakeholder internos y externos, con la implementación de 
15 herramientas de comunicación, cumpliendo con el 100% de la meta programada en dicha vigencia.</t>
  </si>
  <si>
    <t>Para el cumplimiento de esta meta, se ejecutó la “Estrategia de crecimiento en redes 
sociales”, que se apoyó con el Contrato No.119 del 2022, como apoyo a la estrategia  digital de la Corporación y las actividades de comunicación interna y externa. 
El  crecimiento alcanzados para cada Red Social, denotan un crecimiento  general promedio del 12%</t>
  </si>
  <si>
    <t>Corregir el informe dice 4 de meta y son 6</t>
  </si>
  <si>
    <t>Se ejecutó la ESTRATEGIA DE ENGAGEMENT 
(MARKETING ONLINE).
El total de interacciones entre las tres redes sociales que tuvo la entidad con sus 
seguidores, fue de 39.446 para lo corrido de la vigencia 2022</t>
  </si>
  <si>
    <t>Para el cumplimiento de esta meta se ejecutó la ESTRATEGIA DE PROMOCIÓN DE 
IMAGEN INSTITUCIONAL, desarrollando un total de  61 campañas institucionales impulsadas</t>
  </si>
  <si>
    <t xml:space="preserve"> Se tiener un Proyecto financiado con 
recursos nacionales o internacionales. 
El cumplimiento de la meta se logró con la financiación del proyecto denominado: 
“Implementación de acciones para la conservación de áreas ambientales estratégicas en 
la jurisdicción de la Corporación Autónoma Regional del Atlántico”</t>
  </si>
  <si>
    <t xml:space="preserve">En la vigencia 2022 se radicaron veinte (20) 
proyectos ambientales en el Banco de Proyectos de la Corporación, de los cuales, siete (7) de éstos son de tipo institucional; es decir, formulados por la CRA y los otros trece (13) proyectos  ambientales fueron presentados por entes territoriales (municipios). </t>
  </si>
  <si>
    <t>Con las acciones desarrolladas, se dio cumplimiento a la acción. Se celebró el Convenio No. 00001 de 2022 con Edured para continuar con el cambio en la cultura de los funcionarios para la gestión de documentos digitales y electrónicos, en consonancia con la política de “Cero Papel”</t>
  </si>
  <si>
    <t>Con las acciones desarrolladas al 31 de diciembre de 2022, se evidencia el cumplimiento de la meta asociada a la presente acción estratégica.</t>
  </si>
  <si>
    <t>Durante la vigencia 2022 se adquirió el software de la Oficina Juridica, se realizaron los ajustes de acuerdo con el procedimiento establecido por la Corporación y se transmitieron los seguimientos de los contratos y sus seguimientos de la vigencia 2022</t>
  </si>
  <si>
    <t xml:space="preserve">Durante la vigencia 2022 se realizaron mesas de trabajo para identificar necesidades de mejora de ORFEO, dentro de las necesidades identificadas se encuentra la asignación 
de las PQR dentro de la entidad para su trámite, lo que permitirá mejorar la eficiencia en el proceso. </t>
  </si>
  <si>
    <t>Durante la vigencia 2022, en el marco del Contrato No. 254 de 2022, se realizó asesoría en la formulación de la hoja de ruta del proyecto de transformación digital de la Corporación.</t>
  </si>
  <si>
    <t>En la vigencia 2022, la Corporación desarrolló mesa de trabajo con el IGAC, territorio Atlántico para la realización de un convenio, con el fin de intercambiar información SIG; sin embargo, ello no fue posible en dicha vigencia</t>
  </si>
  <si>
    <t>Durante la vigencia 2022, se avanzó mensualmente en la actualización de registros de los sistemas de información ambiental</t>
  </si>
  <si>
    <t xml:space="preserve">A corte 31 de Diciembre del 2022 a meta de esta acción estratégica fue cumplida,  realizandose la auditoría interna con su respectiva metodología aplicada. </t>
  </si>
  <si>
    <t xml:space="preserve">La meta de garantizar un Sistema de Gestión de Calidad (SGC) certificado y mantenido conforme a la Norma ISO 9001:2015 se cumplió </t>
  </si>
  <si>
    <t>La Corporación actualmente tiene su Sistema de Gestión de la Seguridad y Salud en el Trabajo implementado según la norma tecnica: NTC 45001:2018, cumpliendo con el 
100% de la meta planificada para la presente vigencia.</t>
  </si>
  <si>
    <t>Se cuenta con un Sistema de Gestión Ambiental Implementado según la NTC 14001:2015.</t>
  </si>
  <si>
    <t>La meta no presentó avances en la vigencia 2022, dado que la entidad se encontraba 
revisando diferentes estrategias que permitieran implementar la norma</t>
  </si>
  <si>
    <t>La meta de esta acción estratégica presentó un cumplimiento parcial, por cuanto no se logró llevar a cabo el total de las actividades que contiene la implememtación del modelo.</t>
  </si>
  <si>
    <t>A corte 31 de diciembre del 2022, la meta fue cumplida y superó la establecida.</t>
  </si>
  <si>
    <t xml:space="preserve">Para este año 2022, se cumplió la meta establecida  de 1.500 cajas; de las cuales, se 
digitalizaron en su totalidad. </t>
  </si>
  <si>
    <t>Para la vigencia 2022 se actualizaron 2 instrumentos archivísticos, los cuales fueron aprobación por el Comité de Gestión y desempeño de la Corporación.</t>
  </si>
  <si>
    <t>Por consiguiente, a corte 31 de Diciembre del 2022 la Corporación cumplió con la meta de la vigencia, al alcanzar un total de 7 archivos gestionados pertenecientes a las areas relacionadas previamente</t>
  </si>
  <si>
    <t>La entidad en el desarrollo del proceso de revisión y actualización de 
expedientes de saneamiento ambiental, de un total de 1782 cajas con expedientes que se tienen actualmente en el área de saneamiento, alcanzó al cierre de la vigencia 2022 un total de 1600</t>
  </si>
  <si>
    <t xml:space="preserve">La meta alcanzada para la vigencia 2022 presenta un cumplimiento del 96.5% de los mantenimientos vigentes (Mantenimiento de mobiliarios, aires acondicionados, 
vehículos, equipos de medición, subestación eléctrica, motobombas, extintores, entre 
otros), dentro del total del programa de mantenimientos proyectados para el año 2022. </t>
  </si>
  <si>
    <t>A corte 31 de diciembre del 2022, la meta correspondiente al mantenimiento preventivo y correctivo de la infraestructura de la Corporación, se encuentra cumplida. El logro de esta meta fue apoyado con la ADICIÓN al Contrato No. 300, suscrito con la empresa DOCTOR HOUSE SOLUTIONS; a traves del cual se realizó el mantenimiento a las 
diferentes sedes de la entidad a principios del año 2022</t>
  </si>
  <si>
    <t>Atención al Plan de Mejoramiento institucional</t>
  </si>
  <si>
    <t>Atención al Plan de Mejoramiento suscrito con la Contraloría General de la República (CGR)</t>
  </si>
  <si>
    <t>De los nueve (9) programas que hacen parte de la Lídea Estrategica Sostenibilidad Institucional, la cual estan bajo la gestión de la Secretaría General, el programa de Gestión del Mejoramiento, a corte de 31 de diciembre de 2022, presenta un Plan de Mejoramiento Institucional, compuesto por ocho (8) oportunidades de mejora, expuesta en el informe final de auditoría de la vigencia 2021, de las cuales,. seis (6) se enceuntran aun abiertas.</t>
  </si>
  <si>
    <t xml:space="preserve">Dentro del PDM vigente a 2022, suscrito con la CGR, como resultado de auditoría realizada, al proceso de infraestructura le levantaron un hallazgo, el cual, al corte de 31 de diciembre de 2022,  las acciones tomadas para subsanar lo detectado, presentaron un porcentaje de cumplimiento de 100%. </t>
  </si>
  <si>
    <r>
      <t xml:space="preserve">FIRMA
</t>
    </r>
    <r>
      <rPr>
        <b/>
        <i/>
        <sz val="11"/>
        <color theme="0" tint="-0.34998626667073579"/>
        <rFont val="Arial"/>
        <family val="2"/>
      </rPr>
      <t xml:space="preserve">
</t>
    </r>
    <r>
      <rPr>
        <b/>
        <sz val="11"/>
        <rFont val="Arial"/>
        <family val="2"/>
      </rPr>
      <t>PROFESIONAL UNIVERSITARIO OFICINA CONTROL INTERNO</t>
    </r>
  </si>
  <si>
    <t xml:space="preserve">                                                         Puntaje de Evaluación Promedio de la OCI:           </t>
  </si>
  <si>
    <r>
      <t>4. OBJETIVO INSTITUCIONAL RELACIONADO CON LA DEPENDENCIA (DE ACUERDO A CADA LÍNEA ESTRATÉGICA):
Gestión Humana:</t>
    </r>
    <r>
      <rPr>
        <sz val="11"/>
        <rFont val="Arial"/>
        <family val="2"/>
      </rPr>
      <t xml:space="preserve"> Busca proveer, mantener y desarrollar un recurso humano altamente competente y motivado, para alcanzar las metas institucionales a través de la planificación y ejecución de programas de capacitación y desarrollo organizacional, velando por el cumplimiento de las normas y procedimientos vigentes, en materia de empleo público. 
</t>
    </r>
    <r>
      <rPr>
        <b/>
        <sz val="11"/>
        <rFont val="Arial"/>
        <family val="2"/>
      </rPr>
      <t xml:space="preserve">Seguridad y Salud en el Trabajo: </t>
    </r>
    <r>
      <rPr>
        <sz val="11"/>
        <rFont val="Arial"/>
        <family val="2"/>
      </rPr>
      <t xml:space="preserve">Garantizar el cumplimiento legal y la mejora continua del Sistema de Gestión de Seguridad y Salud en el Trabajo y el fortalecimiento de una cultura de prevención, autorregulación y autocuidado.
</t>
    </r>
    <r>
      <rPr>
        <b/>
        <sz val="11"/>
        <rFont val="Arial"/>
        <family val="2"/>
      </rPr>
      <t xml:space="preserve">Tecnología: </t>
    </r>
    <r>
      <rPr>
        <sz val="11"/>
        <rFont val="Arial"/>
        <family val="2"/>
      </rPr>
      <t xml:space="preserve">Gestionar de manera eficiente, óptima y transparente, las herramientas y servicios tecnológicos de la Corporación, para garantizar su disponibilidad, seguridad, actualización, utilización y pertinencia, buscando la satisfacción de los usuarios y procesos institucionales, dando cumplimiento a la política de gobierno digital. 
</t>
    </r>
    <r>
      <rPr>
        <b/>
        <sz val="11"/>
        <rFont val="Arial"/>
        <family val="2"/>
      </rPr>
      <t xml:space="preserve">
Comunicaciones:</t>
    </r>
    <r>
      <rPr>
        <sz val="11"/>
        <rFont val="Arial"/>
        <family val="2"/>
      </rPr>
      <t xml:space="preserve"> Diseñar e implementar estrategias y acciones de comunicación que consoliden y posicionen la imagen institucional de la Corporación a nivel Regional y Nacional.
</t>
    </r>
    <r>
      <rPr>
        <b/>
        <sz val="11"/>
        <rFont val="Arial"/>
        <family val="2"/>
      </rPr>
      <t>Banco de Proyectos:</t>
    </r>
    <r>
      <rPr>
        <sz val="11"/>
        <rFont val="Arial"/>
        <family val="2"/>
      </rPr>
      <t xml:space="preserve"> Consolidar las condiciones técnicas y humanas, con el fin de gestionar recursos de fuentes externas a nivel Nacional e Internacional, a partir de la formulación y ejecución de proyectos ambientales locales.
</t>
    </r>
    <r>
      <rPr>
        <b/>
        <sz val="11"/>
        <rFont val="Arial"/>
        <family val="2"/>
      </rPr>
      <t xml:space="preserve">
Información Ambiental:</t>
    </r>
    <r>
      <rPr>
        <sz val="11"/>
        <rFont val="Arial"/>
        <family val="2"/>
      </rPr>
      <t xml:space="preserve"> Facilitar la gestión de la información ambiental como apoyo para la toma de decisiones y el correcto seguimiento de los ecosistemas y recursos naturales del Departamento del Atlántico.
</t>
    </r>
    <r>
      <rPr>
        <b/>
        <sz val="11"/>
        <rFont val="Arial"/>
        <family val="2"/>
      </rPr>
      <t xml:space="preserve">
Sistema de Gestión Integrado:</t>
    </r>
    <r>
      <rPr>
        <sz val="11"/>
        <rFont val="Arial"/>
        <family val="2"/>
      </rPr>
      <t xml:space="preserve"> Desarrollar e implementar un modelo de gestión corporativo que integre sistemas disímiles, pero complementarios, buscando el cumplimiento de los objetivos corporativos, la mejora continua, el bienestar social de sus funcionarios y colaboradores, y el posicionamiento institucional
</t>
    </r>
    <r>
      <rPr>
        <b/>
        <sz val="11"/>
        <rFont val="Arial"/>
        <family val="2"/>
      </rPr>
      <t xml:space="preserve">
Gestión documental y Archivo: </t>
    </r>
    <r>
      <rPr>
        <sz val="11"/>
        <rFont val="Arial"/>
        <family val="2"/>
      </rPr>
      <t xml:space="preserve">Fortalecer el Sistema de Gestión Documental a través de la planificación, desarrollo, control y mejora continua de actividades técnicas y administrativas; cumpliendo con la normatividad, y garantizando el derecho de acceso a la información.
</t>
    </r>
    <r>
      <rPr>
        <b/>
        <sz val="11"/>
        <rFont val="Arial"/>
        <family val="2"/>
      </rPr>
      <t xml:space="preserve">
Gestión de Infraestructura:</t>
    </r>
    <r>
      <rPr>
        <sz val="11"/>
        <rFont val="Arial"/>
        <family val="2"/>
      </rPr>
      <t xml:space="preserve"> Mantener en óptimas condiciones la infraestructura física, mobiliaria y de equipos de trabajo de la C.R.A; para un buen y oportuno funcionamiento y el cumplimiento de las labores misionales.</t>
    </r>
  </si>
  <si>
    <r>
      <rPr>
        <b/>
        <sz val="12"/>
        <rFont val="Arial"/>
        <family val="2"/>
      </rPr>
      <t>Puntaje Total de la Gestión de la Dependencia 2022:</t>
    </r>
    <r>
      <rPr>
        <sz val="11"/>
        <rFont val="Arial"/>
        <family val="2"/>
      </rPr>
      <t xml:space="preserve">
Promedio del puntaje de la dependencia Secretaría General incluido en la Línea Estratégica Sostenibilidad Institucional con compromisos de gestión (75% del Puntaje Promedio de Evaluación de la Gestión de la Dependencia + 25% del Puntaje de Evaluación Promedio de la OCI) </t>
    </r>
  </si>
  <si>
    <r>
      <rPr>
        <b/>
        <sz val="11"/>
        <color theme="1"/>
        <rFont val="Arial"/>
        <family val="2"/>
      </rPr>
      <t xml:space="preserve">Nota: </t>
    </r>
    <r>
      <rPr>
        <sz val="11"/>
        <color theme="1"/>
        <rFont val="Arial"/>
        <family val="2"/>
      </rPr>
      <t xml:space="preserve">
La calificación de la dependencia Secretaría General es</t>
    </r>
    <r>
      <rPr>
        <b/>
        <sz val="12"/>
        <color theme="1"/>
        <rFont val="Arial"/>
        <family val="2"/>
      </rPr>
      <t xml:space="preserve"> 94%</t>
    </r>
    <r>
      <rPr>
        <sz val="11"/>
        <color theme="1"/>
        <rFont val="Arial"/>
        <family val="2"/>
      </rPr>
      <t xml:space="preserve">. Esta calificación se puede usar como referencia para futuras concertaciones de objetivos de los funcionarios de carrera administrativa de esa área y con el fin de que sean tomadas como criterio para la evaluación de los empleados, aspecto sobre el cual la OCI hará seguimiento para verificar su cumplimiento.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</si>
</sst>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b/>
      <sz val="11"/>
      <color theme="1"/>
      <name val="Arial"/>
      <family val="2"/>
    </font>
    <font>
      <sz val="9"/>
      <color theme="1"/>
      <name val="Arial"/>
      <family val="2"/>
    </font>
    <font>
      <sz val="11"/>
      <color theme="1"/>
      <name val="Calibri"/>
      <family val="2"/>
      <scheme val="minor"/>
    </font>
    <font>
      <b/>
      <sz val="14"/>
      <color theme="1"/>
      <name val="Arial"/>
      <family val="2"/>
    </font>
    <font>
      <b/>
      <sz val="12"/>
      <color theme="1"/>
      <name val="Arial"/>
      <family val="2"/>
    </font>
    <font>
      <b/>
      <i/>
      <sz val="11"/>
      <color theme="0" tint="-0.34998626667073579"/>
      <name val="Arial"/>
      <family val="2"/>
    </font>
    <font>
      <b/>
      <sz val="10"/>
      <color theme="1"/>
      <name val="Arial"/>
      <family val="2"/>
    </font>
    <font>
      <sz val="9"/>
      <name val="Arial"/>
      <family val="2"/>
    </font>
    <font>
      <sz val="11"/>
      <color rgb="FFFF0000"/>
      <name val="Calibri"/>
      <family val="2"/>
      <scheme val="minor"/>
    </font>
    <font>
      <b/>
      <sz val="11"/>
      <name val="Arial"/>
      <family val="2"/>
    </font>
    <font>
      <sz val="11"/>
      <name val="Arial"/>
      <family val="2"/>
    </font>
    <font>
      <sz val="10"/>
      <color rgb="FF000000"/>
      <name val="Arial"/>
      <family val="2"/>
    </font>
    <font>
      <sz val="8"/>
      <name val="Calibri"/>
      <family val="2"/>
      <scheme val="minor"/>
    </font>
    <font>
      <b/>
      <sz val="12"/>
      <name val="Arial"/>
      <family val="2"/>
    </font>
  </fonts>
  <fills count="3">
    <fill>
      <patternFill patternType="none"/>
    </fill>
    <fill>
      <patternFill patternType="gray125"/>
    </fill>
    <fill>
      <patternFill patternType="solid">
        <fgColor theme="0"/>
        <bgColor rgb="FFCCCCCC"/>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n">
        <color rgb="FF000000"/>
      </bottom>
      <diagonal/>
    </border>
  </borders>
  <cellStyleXfs count="2">
    <xf numFmtId="0" fontId="0" fillId="0" borderId="0"/>
    <xf numFmtId="9" fontId="4" fillId="0" borderId="0" applyFont="0" applyFill="0" applyBorder="0" applyAlignment="0" applyProtection="0"/>
  </cellStyleXfs>
  <cellXfs count="82">
    <xf numFmtId="0" fontId="0" fillId="0" borderId="0" xfId="0"/>
    <xf numFmtId="0" fontId="1" fillId="0" borderId="0" xfId="0" applyFont="1"/>
    <xf numFmtId="9"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9" fontId="1" fillId="0" borderId="0" xfId="1" applyFont="1" applyBorder="1" applyAlignment="1">
      <alignment horizontal="center" vertical="center"/>
    </xf>
    <xf numFmtId="0" fontId="1" fillId="0" borderId="0" xfId="0" applyFont="1" applyAlignment="1">
      <alignment horizontal="center"/>
    </xf>
    <xf numFmtId="0" fontId="1" fillId="0" borderId="1" xfId="0" applyFont="1" applyBorder="1" applyAlignment="1">
      <alignment horizontal="left" vertical="center" wrapText="1" indent="1"/>
    </xf>
    <xf numFmtId="0" fontId="2" fillId="0" borderId="1" xfId="0" applyFont="1" applyBorder="1" applyAlignment="1">
      <alignment horizontal="center" vertical="center" wrapText="1"/>
    </xf>
    <xf numFmtId="9" fontId="5" fillId="0" borderId="12" xfId="1" applyFont="1" applyBorder="1" applyAlignment="1">
      <alignment horizontal="center" vertical="center"/>
    </xf>
    <xf numFmtId="0" fontId="2" fillId="0" borderId="5" xfId="0" applyFont="1" applyBorder="1" applyAlignment="1">
      <alignment vertical="center"/>
    </xf>
    <xf numFmtId="0" fontId="13" fillId="2" borderId="14"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0" fillId="0" borderId="0" xfId="0" applyFont="1" applyAlignment="1">
      <alignment wrapText="1"/>
    </xf>
    <xf numFmtId="0" fontId="0" fillId="0" borderId="0" xfId="0" applyAlignment="1">
      <alignment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wrapText="1"/>
    </xf>
    <xf numFmtId="0" fontId="2" fillId="0" borderId="1" xfId="0" applyFont="1" applyBorder="1" applyAlignment="1">
      <alignment horizontal="center"/>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9" fontId="1" fillId="0" borderId="1" xfId="1" applyFont="1" applyBorder="1" applyAlignment="1">
      <alignment horizontal="center" vertical="center"/>
    </xf>
    <xf numFmtId="0" fontId="1" fillId="0" borderId="1" xfId="0" applyFont="1" applyBorder="1" applyAlignment="1">
      <alignment horizontal="left" wrapText="1" indent="1"/>
    </xf>
    <xf numFmtId="0" fontId="1" fillId="0" borderId="1" xfId="0" applyFont="1" applyBorder="1" applyAlignment="1">
      <alignment horizontal="left" indent="1"/>
    </xf>
    <xf numFmtId="0" fontId="12" fillId="0" borderId="1" xfId="0" applyFont="1" applyBorder="1" applyAlignment="1">
      <alignment horizontal="justify" vertical="center" wrapText="1"/>
    </xf>
    <xf numFmtId="9" fontId="2" fillId="0" borderId="1" xfId="1" applyFont="1" applyBorder="1" applyAlignment="1">
      <alignment horizontal="center" vertical="center"/>
    </xf>
    <xf numFmtId="0" fontId="1" fillId="0" borderId="1" xfId="0" applyFont="1" applyBorder="1" applyAlignment="1">
      <alignment horizontal="left" vertical="top" wrapText="1" indent="1"/>
    </xf>
    <xf numFmtId="0" fontId="1" fillId="0" borderId="1" xfId="0" applyFont="1" applyBorder="1" applyAlignment="1">
      <alignment horizontal="left" vertical="center" inden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9" fontId="5" fillId="0" borderId="2" xfId="1" applyFont="1" applyBorder="1" applyAlignment="1">
      <alignment horizontal="center" vertical="center" wrapText="1"/>
    </xf>
    <xf numFmtId="9" fontId="5" fillId="0" borderId="4" xfId="1"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center" vertical="center" wrapText="1"/>
    </xf>
    <xf numFmtId="0" fontId="0" fillId="0" borderId="6"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left" vertical="center" indent="1"/>
    </xf>
    <xf numFmtId="0" fontId="1" fillId="0" borderId="3" xfId="0" applyFont="1" applyBorder="1" applyAlignment="1">
      <alignment horizontal="left" vertical="center" indent="1"/>
    </xf>
    <xf numFmtId="49" fontId="1" fillId="0" borderId="3"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0" borderId="11" xfId="0" applyFont="1" applyBorder="1" applyAlignment="1">
      <alignment horizontal="left" vertical="center" indent="1"/>
    </xf>
    <xf numFmtId="0" fontId="11" fillId="0" borderId="6"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0" xfId="0" applyFont="1" applyAlignment="1">
      <alignment horizontal="justify" vertical="center" wrapText="1"/>
    </xf>
    <xf numFmtId="0" fontId="11" fillId="0" borderId="8"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10" xfId="0" applyFont="1" applyBorder="1" applyAlignment="1">
      <alignment horizontal="justify" vertical="center"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52918</xdr:colOff>
      <xdr:row>1</xdr:row>
      <xdr:rowOff>41275</xdr:rowOff>
    </xdr:from>
    <xdr:to>
      <xdr:col>2</xdr:col>
      <xdr:colOff>476251</xdr:colOff>
      <xdr:row>3</xdr:row>
      <xdr:rowOff>71437</xdr:rowOff>
    </xdr:to>
    <xdr:pic>
      <xdr:nvPicPr>
        <xdr:cNvPr id="2" name="Picture 108">
          <a:extLst>
            <a:ext uri="{FF2B5EF4-FFF2-40B4-BE49-F238E27FC236}">
              <a16:creationId xmlns:a16="http://schemas.microsoft.com/office/drawing/2014/main" id="{A424F3A9-643A-41D0-A95A-811A0C6550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8" y="231775"/>
          <a:ext cx="1109927" cy="839787"/>
        </a:xfrm>
        <a:prstGeom prst="rect">
          <a:avLst/>
        </a:prstGeom>
      </xdr:spPr>
    </xdr:pic>
    <xdr:clientData/>
  </xdr:twoCellAnchor>
  <xdr:twoCellAnchor editAs="oneCell">
    <xdr:from>
      <xdr:col>8</xdr:col>
      <xdr:colOff>723899</xdr:colOff>
      <xdr:row>0</xdr:row>
      <xdr:rowOff>157694</xdr:rowOff>
    </xdr:from>
    <xdr:to>
      <xdr:col>10</xdr:col>
      <xdr:colOff>497417</xdr:colOff>
      <xdr:row>3</xdr:row>
      <xdr:rowOff>43657</xdr:rowOff>
    </xdr:to>
    <xdr:pic>
      <xdr:nvPicPr>
        <xdr:cNvPr id="3" name="2 Imagen">
          <a:extLst>
            <a:ext uri="{FF2B5EF4-FFF2-40B4-BE49-F238E27FC236}">
              <a16:creationId xmlns:a16="http://schemas.microsoft.com/office/drawing/2014/main" id="{CF70B321-367C-4EC4-91E2-3A8670FC7AA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959" t="15550" r="15723" b="13467"/>
        <a:stretch>
          <a:fillRect/>
        </a:stretch>
      </xdr:blipFill>
      <xdr:spPr bwMode="auto">
        <a:xfrm>
          <a:off x="6117430" y="157694"/>
          <a:ext cx="1097758" cy="854338"/>
        </a:xfrm>
        <a:prstGeom prst="rect">
          <a:avLst/>
        </a:prstGeom>
        <a:noFill/>
        <a:ln>
          <a:noFill/>
        </a:ln>
      </xdr:spPr>
    </xdr:pic>
    <xdr:clientData/>
  </xdr:twoCellAnchor>
  <xdr:twoCellAnchor editAs="oneCell">
    <xdr:from>
      <xdr:col>3</xdr:col>
      <xdr:colOff>435428</xdr:colOff>
      <xdr:row>73</xdr:row>
      <xdr:rowOff>258536</xdr:rowOff>
    </xdr:from>
    <xdr:to>
      <xdr:col>4</xdr:col>
      <xdr:colOff>722689</xdr:colOff>
      <xdr:row>73</xdr:row>
      <xdr:rowOff>830034</xdr:rowOff>
    </xdr:to>
    <xdr:pic>
      <xdr:nvPicPr>
        <xdr:cNvPr id="4" name="Imagen 3">
          <a:extLst>
            <a:ext uri="{FF2B5EF4-FFF2-40B4-BE49-F238E27FC236}">
              <a16:creationId xmlns:a16="http://schemas.microsoft.com/office/drawing/2014/main" id="{5D40BF18-0FAD-4C0E-8164-D7C93A9344F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4857" y="116055322"/>
          <a:ext cx="981225" cy="571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312964</xdr:colOff>
      <xdr:row>73</xdr:row>
      <xdr:rowOff>299357</xdr:rowOff>
    </xdr:from>
    <xdr:to>
      <xdr:col>9</xdr:col>
      <xdr:colOff>194472</xdr:colOff>
      <xdr:row>73</xdr:row>
      <xdr:rowOff>743856</xdr:rowOff>
    </xdr:to>
    <xdr:pic>
      <xdr:nvPicPr>
        <xdr:cNvPr id="5" name="Imagen 4">
          <a:extLst>
            <a:ext uri="{FF2B5EF4-FFF2-40B4-BE49-F238E27FC236}">
              <a16:creationId xmlns:a16="http://schemas.microsoft.com/office/drawing/2014/main" id="{9A065485-2FCB-41DC-8FAB-146FA46E67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42214" y="116096143"/>
          <a:ext cx="1133365" cy="444499"/>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F35A4-865F-46A8-A565-5BB5B12600A5}">
  <dimension ref="B1:O321"/>
  <sheetViews>
    <sheetView showGridLines="0" tabSelected="1" topLeftCell="A68" zoomScale="70" zoomScaleNormal="70" zoomScaleSheetLayoutView="90" workbookViewId="0">
      <selection activeCell="B70" sqref="B70:E70"/>
    </sheetView>
  </sheetViews>
  <sheetFormatPr baseColWidth="10" defaultRowHeight="15" x14ac:dyDescent="0.25"/>
  <cols>
    <col min="2" max="2" width="10.28515625" customWidth="1"/>
    <col min="3" max="3" width="7.7109375" customWidth="1"/>
    <col min="4" max="4" width="10.42578125" customWidth="1"/>
    <col min="5" max="5" width="15.7109375" customWidth="1"/>
    <col min="6" max="6" width="17.140625" customWidth="1"/>
    <col min="7" max="7" width="8.85546875" customWidth="1"/>
    <col min="8" max="8" width="10.7109375" customWidth="1"/>
    <col min="9" max="9" width="8" customWidth="1"/>
    <col min="10" max="10" width="9.140625" customWidth="1"/>
    <col min="11" max="11" width="8" customWidth="1"/>
    <col min="12" max="12" width="27.5703125" customWidth="1"/>
  </cols>
  <sheetData>
    <row r="1" spans="2:15" ht="5.25" customHeight="1" x14ac:dyDescent="0.25"/>
    <row r="2" spans="2:15" x14ac:dyDescent="0.25">
      <c r="B2" s="52"/>
      <c r="C2" s="53"/>
      <c r="D2" s="37" t="s">
        <v>0</v>
      </c>
      <c r="E2" s="38"/>
      <c r="F2" s="38"/>
      <c r="G2" s="38"/>
      <c r="H2" s="38"/>
      <c r="I2" s="39"/>
      <c r="J2" s="58"/>
      <c r="K2" s="59"/>
    </row>
    <row r="3" spans="2:15" ht="48.75" customHeight="1" x14ac:dyDescent="0.25">
      <c r="B3" s="54"/>
      <c r="C3" s="55"/>
      <c r="D3" s="37" t="s">
        <v>19</v>
      </c>
      <c r="E3" s="38"/>
      <c r="F3" s="38"/>
      <c r="G3" s="38"/>
      <c r="H3" s="38"/>
      <c r="I3" s="39"/>
      <c r="J3" s="60"/>
      <c r="K3" s="61"/>
    </row>
    <row r="4" spans="2:15" ht="19.5" customHeight="1" x14ac:dyDescent="0.25">
      <c r="B4" s="56"/>
      <c r="C4" s="57"/>
      <c r="D4" s="64" t="s">
        <v>1</v>
      </c>
      <c r="E4" s="65"/>
      <c r="F4" s="3" t="s">
        <v>20</v>
      </c>
      <c r="G4" s="64" t="s">
        <v>21</v>
      </c>
      <c r="H4" s="66"/>
      <c r="I4" s="65"/>
      <c r="J4" s="62"/>
      <c r="K4" s="63"/>
    </row>
    <row r="6" spans="2:15" ht="25.5" customHeight="1" x14ac:dyDescent="0.25">
      <c r="B6" s="67" t="s">
        <v>12</v>
      </c>
      <c r="C6" s="68"/>
      <c r="D6" s="68"/>
      <c r="E6" s="69" t="s">
        <v>22</v>
      </c>
      <c r="F6" s="69"/>
      <c r="G6" s="67" t="s">
        <v>13</v>
      </c>
      <c r="H6" s="68"/>
      <c r="I6" s="68"/>
      <c r="J6" s="70">
        <v>2022</v>
      </c>
      <c r="K6" s="71"/>
    </row>
    <row r="7" spans="2:15" ht="25.5" customHeight="1" x14ac:dyDescent="0.25">
      <c r="B7" s="72" t="s">
        <v>23</v>
      </c>
      <c r="C7" s="72"/>
      <c r="D7" s="72"/>
      <c r="E7" s="72"/>
      <c r="F7" s="72"/>
      <c r="G7" s="72"/>
      <c r="H7" s="72"/>
      <c r="I7" s="72"/>
      <c r="J7" s="72"/>
      <c r="K7" s="72"/>
    </row>
    <row r="8" spans="2:15" ht="409.5" customHeight="1" x14ac:dyDescent="0.25">
      <c r="B8" s="73" t="s">
        <v>180</v>
      </c>
      <c r="C8" s="74"/>
      <c r="D8" s="74"/>
      <c r="E8" s="74"/>
      <c r="F8" s="74"/>
      <c r="G8" s="74"/>
      <c r="H8" s="74"/>
      <c r="I8" s="74"/>
      <c r="J8" s="74"/>
      <c r="K8" s="75"/>
    </row>
    <row r="9" spans="2:15" ht="137.25" customHeight="1" x14ac:dyDescent="0.25">
      <c r="B9" s="76"/>
      <c r="C9" s="77"/>
      <c r="D9" s="77"/>
      <c r="E9" s="77"/>
      <c r="F9" s="77"/>
      <c r="G9" s="77"/>
      <c r="H9" s="77"/>
      <c r="I9" s="77"/>
      <c r="J9" s="77"/>
      <c r="K9" s="78"/>
    </row>
    <row r="10" spans="2:15" ht="27" customHeight="1" x14ac:dyDescent="0.25">
      <c r="B10" s="79"/>
      <c r="C10" s="80"/>
      <c r="D10" s="80"/>
      <c r="E10" s="80"/>
      <c r="F10" s="80"/>
      <c r="G10" s="80"/>
      <c r="H10" s="80"/>
      <c r="I10" s="80"/>
      <c r="J10" s="80"/>
      <c r="K10" s="81"/>
    </row>
    <row r="11" spans="2:15" ht="51" customHeight="1" x14ac:dyDescent="0.25">
      <c r="B11" s="48" t="s">
        <v>14</v>
      </c>
      <c r="C11" s="48"/>
      <c r="D11" s="48"/>
      <c r="E11" s="49"/>
      <c r="F11" s="24" t="s">
        <v>2</v>
      </c>
      <c r="G11" s="24"/>
      <c r="H11" s="24"/>
      <c r="I11" s="24"/>
      <c r="J11" s="24"/>
      <c r="K11" s="24"/>
    </row>
    <row r="12" spans="2:15" ht="45" x14ac:dyDescent="0.25">
      <c r="B12" s="24" t="s">
        <v>3</v>
      </c>
      <c r="C12" s="24"/>
      <c r="D12" s="23" t="s">
        <v>4</v>
      </c>
      <c r="E12" s="23"/>
      <c r="F12" s="9" t="s">
        <v>5</v>
      </c>
      <c r="G12" s="9" t="s">
        <v>6</v>
      </c>
      <c r="H12" s="9" t="s">
        <v>7</v>
      </c>
      <c r="I12" s="23" t="s">
        <v>8</v>
      </c>
      <c r="J12" s="23"/>
      <c r="K12" s="23"/>
    </row>
    <row r="13" spans="2:15" ht="27.75" customHeight="1" x14ac:dyDescent="0.25">
      <c r="B13" s="50" t="s">
        <v>24</v>
      </c>
      <c r="C13" s="50"/>
      <c r="D13" s="50"/>
      <c r="E13" s="50"/>
      <c r="F13" s="50"/>
      <c r="G13" s="50"/>
      <c r="H13" s="50"/>
      <c r="I13" s="50"/>
      <c r="J13" s="50"/>
      <c r="K13" s="50"/>
    </row>
    <row r="14" spans="2:15" ht="36" customHeight="1" x14ac:dyDescent="0.25">
      <c r="B14" s="37" t="s">
        <v>17</v>
      </c>
      <c r="C14" s="38"/>
      <c r="D14" s="38"/>
      <c r="E14" s="38"/>
      <c r="F14" s="51"/>
      <c r="G14" s="51"/>
      <c r="H14" s="51"/>
      <c r="I14" s="51"/>
      <c r="J14" s="10">
        <f>AVERAGE(J15,J19,J27)</f>
        <v>1</v>
      </c>
      <c r="K14" s="11"/>
    </row>
    <row r="15" spans="2:15" ht="31.5" customHeight="1" x14ac:dyDescent="0.25">
      <c r="B15" s="16" t="s">
        <v>25</v>
      </c>
      <c r="C15" s="16"/>
      <c r="D15" s="16"/>
      <c r="E15" s="18"/>
      <c r="F15" s="19" t="s">
        <v>15</v>
      </c>
      <c r="G15" s="20"/>
      <c r="H15" s="20"/>
      <c r="I15" s="20"/>
      <c r="J15" s="21">
        <f>AVERAGE(H16:H18)</f>
        <v>1</v>
      </c>
      <c r="K15" s="22"/>
      <c r="O15" t="str">
        <f>LOWER(N16)</f>
        <v/>
      </c>
    </row>
    <row r="16" spans="2:15" ht="160.5" customHeight="1" x14ac:dyDescent="0.25">
      <c r="B16" s="16" t="s">
        <v>26</v>
      </c>
      <c r="C16" s="16"/>
      <c r="D16" s="17" t="s">
        <v>27</v>
      </c>
      <c r="E16" s="17"/>
      <c r="F16" s="4" t="s">
        <v>28</v>
      </c>
      <c r="G16" s="4">
        <v>4</v>
      </c>
      <c r="H16" s="2">
        <v>1</v>
      </c>
      <c r="I16" s="16" t="s">
        <v>129</v>
      </c>
      <c r="J16" s="16"/>
      <c r="K16" s="16"/>
    </row>
    <row r="17" spans="2:12" ht="245.25" customHeight="1" x14ac:dyDescent="0.25">
      <c r="B17" s="16" t="s">
        <v>26</v>
      </c>
      <c r="C17" s="16"/>
      <c r="D17" s="17" t="s">
        <v>29</v>
      </c>
      <c r="E17" s="17"/>
      <c r="F17" s="4" t="s">
        <v>30</v>
      </c>
      <c r="G17" s="2">
        <v>0.9</v>
      </c>
      <c r="H17" s="2">
        <v>1</v>
      </c>
      <c r="I17" s="16" t="s">
        <v>130</v>
      </c>
      <c r="J17" s="16"/>
      <c r="K17" s="16"/>
    </row>
    <row r="18" spans="2:12" ht="105" customHeight="1" x14ac:dyDescent="0.25">
      <c r="B18" s="16" t="s">
        <v>26</v>
      </c>
      <c r="C18" s="16"/>
      <c r="D18" s="17" t="s">
        <v>31</v>
      </c>
      <c r="E18" s="17"/>
      <c r="F18" s="4" t="s">
        <v>32</v>
      </c>
      <c r="G18" s="4">
        <v>10</v>
      </c>
      <c r="H18" s="2">
        <v>1</v>
      </c>
      <c r="I18" s="16" t="s">
        <v>131</v>
      </c>
      <c r="J18" s="16"/>
      <c r="K18" s="16"/>
    </row>
    <row r="19" spans="2:12" ht="33" customHeight="1" x14ac:dyDescent="0.25">
      <c r="B19" s="16" t="s">
        <v>33</v>
      </c>
      <c r="C19" s="16"/>
      <c r="D19" s="16"/>
      <c r="E19" s="18"/>
      <c r="F19" s="19" t="s">
        <v>15</v>
      </c>
      <c r="G19" s="20"/>
      <c r="H19" s="20"/>
      <c r="I19" s="20"/>
      <c r="J19" s="21">
        <f>AVERAGE(H20:H26)</f>
        <v>1</v>
      </c>
      <c r="K19" s="22"/>
    </row>
    <row r="20" spans="2:12" ht="213.75" customHeight="1" x14ac:dyDescent="0.25">
      <c r="B20" s="16" t="s">
        <v>34</v>
      </c>
      <c r="C20" s="16"/>
      <c r="D20" s="17" t="s">
        <v>35</v>
      </c>
      <c r="E20" s="17"/>
      <c r="F20" s="4" t="s">
        <v>36</v>
      </c>
      <c r="G20" s="4">
        <v>1</v>
      </c>
      <c r="H20" s="2">
        <v>1</v>
      </c>
      <c r="I20" s="16" t="s">
        <v>132</v>
      </c>
      <c r="J20" s="16"/>
      <c r="K20" s="16"/>
    </row>
    <row r="21" spans="2:12" ht="198.75" customHeight="1" x14ac:dyDescent="0.25">
      <c r="B21" s="16" t="s">
        <v>34</v>
      </c>
      <c r="C21" s="16"/>
      <c r="D21" s="17" t="s">
        <v>145</v>
      </c>
      <c r="E21" s="17"/>
      <c r="F21" s="4" t="s">
        <v>36</v>
      </c>
      <c r="G21" s="4">
        <v>1</v>
      </c>
      <c r="H21" s="2">
        <v>1</v>
      </c>
      <c r="I21" s="16" t="s">
        <v>146</v>
      </c>
      <c r="J21" s="16"/>
      <c r="K21" s="16"/>
    </row>
    <row r="22" spans="2:12" ht="177" customHeight="1" x14ac:dyDescent="0.25">
      <c r="B22" s="16" t="s">
        <v>34</v>
      </c>
      <c r="C22" s="16"/>
      <c r="D22" s="17" t="s">
        <v>47</v>
      </c>
      <c r="E22" s="17"/>
      <c r="F22" s="4" t="s">
        <v>36</v>
      </c>
      <c r="G22" s="4">
        <v>1</v>
      </c>
      <c r="H22" s="2">
        <v>1</v>
      </c>
      <c r="I22" s="16" t="s">
        <v>133</v>
      </c>
      <c r="J22" s="16"/>
      <c r="K22" s="16"/>
      <c r="L22" s="14"/>
    </row>
    <row r="23" spans="2:12" ht="173.25" customHeight="1" x14ac:dyDescent="0.25">
      <c r="B23" s="16" t="s">
        <v>34</v>
      </c>
      <c r="C23" s="16"/>
      <c r="D23" s="17" t="s">
        <v>44</v>
      </c>
      <c r="E23" s="17"/>
      <c r="F23" s="4" t="s">
        <v>45</v>
      </c>
      <c r="G23" s="4">
        <v>1</v>
      </c>
      <c r="H23" s="2">
        <v>1</v>
      </c>
      <c r="I23" s="16" t="s">
        <v>134</v>
      </c>
      <c r="J23" s="16"/>
      <c r="K23" s="16"/>
    </row>
    <row r="24" spans="2:12" ht="230.25" customHeight="1" x14ac:dyDescent="0.25">
      <c r="B24" s="16" t="s">
        <v>34</v>
      </c>
      <c r="C24" s="16"/>
      <c r="D24" s="17" t="s">
        <v>37</v>
      </c>
      <c r="E24" s="17"/>
      <c r="F24" s="4" t="s">
        <v>38</v>
      </c>
      <c r="G24" s="4">
        <v>1</v>
      </c>
      <c r="H24" s="2">
        <v>1</v>
      </c>
      <c r="I24" s="16" t="s">
        <v>135</v>
      </c>
      <c r="J24" s="16"/>
      <c r="K24" s="16"/>
    </row>
    <row r="25" spans="2:12" ht="135" customHeight="1" x14ac:dyDescent="0.25">
      <c r="B25" s="16" t="s">
        <v>34</v>
      </c>
      <c r="C25" s="16"/>
      <c r="D25" s="17" t="s">
        <v>39</v>
      </c>
      <c r="E25" s="17"/>
      <c r="F25" s="4" t="s">
        <v>40</v>
      </c>
      <c r="G25" s="4">
        <v>1</v>
      </c>
      <c r="H25" s="2">
        <v>1</v>
      </c>
      <c r="I25" s="16" t="s">
        <v>136</v>
      </c>
      <c r="J25" s="16"/>
      <c r="K25" s="16"/>
    </row>
    <row r="26" spans="2:12" ht="153" customHeight="1" x14ac:dyDescent="0.25">
      <c r="B26" s="16" t="s">
        <v>41</v>
      </c>
      <c r="C26" s="16"/>
      <c r="D26" s="17" t="s">
        <v>42</v>
      </c>
      <c r="E26" s="17"/>
      <c r="F26" s="4" t="s">
        <v>43</v>
      </c>
      <c r="G26" s="4">
        <v>1</v>
      </c>
      <c r="H26" s="2">
        <v>1</v>
      </c>
      <c r="I26" s="16" t="s">
        <v>137</v>
      </c>
      <c r="J26" s="16"/>
      <c r="K26" s="16"/>
    </row>
    <row r="27" spans="2:12" ht="33.75" customHeight="1" x14ac:dyDescent="0.25">
      <c r="B27" s="16" t="s">
        <v>46</v>
      </c>
      <c r="C27" s="16"/>
      <c r="D27" s="16"/>
      <c r="E27" s="18"/>
      <c r="F27" s="19" t="s">
        <v>15</v>
      </c>
      <c r="G27" s="20"/>
      <c r="H27" s="20"/>
      <c r="I27" s="20"/>
      <c r="J27" s="21">
        <f>AVERAGE(H28:H33)</f>
        <v>1</v>
      </c>
      <c r="K27" s="22"/>
    </row>
    <row r="28" spans="2:12" ht="232.5" customHeight="1" x14ac:dyDescent="0.25">
      <c r="B28" s="16" t="s">
        <v>48</v>
      </c>
      <c r="C28" s="16"/>
      <c r="D28" s="17" t="s">
        <v>49</v>
      </c>
      <c r="E28" s="17"/>
      <c r="F28" s="4" t="s">
        <v>50</v>
      </c>
      <c r="G28" s="2">
        <v>1</v>
      </c>
      <c r="H28" s="2">
        <v>1</v>
      </c>
      <c r="I28" s="16" t="s">
        <v>144</v>
      </c>
      <c r="J28" s="16"/>
      <c r="K28" s="16"/>
    </row>
    <row r="29" spans="2:12" ht="216" customHeight="1" x14ac:dyDescent="0.25">
      <c r="B29" s="16" t="s">
        <v>48</v>
      </c>
      <c r="C29" s="16"/>
      <c r="D29" s="17" t="s">
        <v>57</v>
      </c>
      <c r="E29" s="17"/>
      <c r="F29" s="4" t="s">
        <v>58</v>
      </c>
      <c r="G29" s="4">
        <v>1</v>
      </c>
      <c r="H29" s="2">
        <v>1</v>
      </c>
      <c r="I29" s="16" t="s">
        <v>138</v>
      </c>
      <c r="J29" s="16"/>
      <c r="K29" s="16"/>
    </row>
    <row r="30" spans="2:12" ht="158.25" customHeight="1" x14ac:dyDescent="0.25">
      <c r="B30" s="16" t="s">
        <v>51</v>
      </c>
      <c r="C30" s="16"/>
      <c r="D30" s="17" t="s">
        <v>52</v>
      </c>
      <c r="E30" s="17"/>
      <c r="F30" s="4" t="s">
        <v>53</v>
      </c>
      <c r="G30" s="2">
        <v>0.05</v>
      </c>
      <c r="H30" s="2">
        <v>1</v>
      </c>
      <c r="I30" s="16" t="s">
        <v>139</v>
      </c>
      <c r="J30" s="16"/>
      <c r="K30" s="16"/>
    </row>
    <row r="31" spans="2:12" ht="105" customHeight="1" x14ac:dyDescent="0.25">
      <c r="B31" s="16" t="s">
        <v>51</v>
      </c>
      <c r="C31" s="16"/>
      <c r="D31" s="17" t="s">
        <v>54</v>
      </c>
      <c r="E31" s="17"/>
      <c r="F31" s="4" t="s">
        <v>140</v>
      </c>
      <c r="G31" s="2">
        <v>0.3</v>
      </c>
      <c r="H31" s="2">
        <v>1</v>
      </c>
      <c r="I31" s="16" t="s">
        <v>141</v>
      </c>
      <c r="J31" s="16"/>
      <c r="K31" s="16"/>
    </row>
    <row r="32" spans="2:12" ht="150" customHeight="1" x14ac:dyDescent="0.25">
      <c r="B32" s="16" t="s">
        <v>51</v>
      </c>
      <c r="C32" s="16"/>
      <c r="D32" s="17" t="s">
        <v>55</v>
      </c>
      <c r="E32" s="17"/>
      <c r="F32" s="4" t="s">
        <v>56</v>
      </c>
      <c r="G32" s="2">
        <v>1</v>
      </c>
      <c r="H32" s="2">
        <v>1</v>
      </c>
      <c r="I32" s="16" t="s">
        <v>142</v>
      </c>
      <c r="J32" s="16"/>
      <c r="K32" s="16"/>
    </row>
    <row r="33" spans="2:12" ht="222" customHeight="1" x14ac:dyDescent="0.25">
      <c r="B33" s="16" t="s">
        <v>51</v>
      </c>
      <c r="C33" s="16"/>
      <c r="D33" s="17" t="s">
        <v>59</v>
      </c>
      <c r="E33" s="17"/>
      <c r="F33" s="4" t="s">
        <v>60</v>
      </c>
      <c r="G33" s="4">
        <v>1</v>
      </c>
      <c r="H33" s="2">
        <v>1</v>
      </c>
      <c r="I33" s="16" t="s">
        <v>143</v>
      </c>
      <c r="J33" s="16"/>
      <c r="K33" s="16"/>
    </row>
    <row r="34" spans="2:12" ht="33.75" customHeight="1" x14ac:dyDescent="0.25">
      <c r="B34" s="16" t="s">
        <v>61</v>
      </c>
      <c r="C34" s="16"/>
      <c r="D34" s="16"/>
      <c r="E34" s="18"/>
      <c r="F34" s="19" t="s">
        <v>15</v>
      </c>
      <c r="G34" s="20"/>
      <c r="H34" s="20"/>
      <c r="I34" s="20"/>
      <c r="J34" s="21">
        <f>AVERAGE(H35:H38)</f>
        <v>1</v>
      </c>
      <c r="K34" s="22"/>
    </row>
    <row r="35" spans="2:12" ht="200.25" customHeight="1" x14ac:dyDescent="0.25">
      <c r="B35" s="16" t="s">
        <v>62</v>
      </c>
      <c r="C35" s="16"/>
      <c r="D35" s="17" t="s">
        <v>63</v>
      </c>
      <c r="E35" s="17"/>
      <c r="F35" s="4" t="s">
        <v>64</v>
      </c>
      <c r="G35" s="4">
        <v>5</v>
      </c>
      <c r="H35" s="2">
        <v>1</v>
      </c>
      <c r="I35" s="16" t="s">
        <v>147</v>
      </c>
      <c r="J35" s="16"/>
      <c r="K35" s="16"/>
    </row>
    <row r="36" spans="2:12" ht="244.5" customHeight="1" x14ac:dyDescent="0.25">
      <c r="B36" s="16" t="s">
        <v>62</v>
      </c>
      <c r="C36" s="16"/>
      <c r="D36" s="17" t="s">
        <v>65</v>
      </c>
      <c r="E36" s="17"/>
      <c r="F36" s="4" t="s">
        <v>66</v>
      </c>
      <c r="G36" s="4" t="s">
        <v>67</v>
      </c>
      <c r="H36" s="2">
        <v>1</v>
      </c>
      <c r="I36" s="16" t="s">
        <v>148</v>
      </c>
      <c r="J36" s="16"/>
      <c r="K36" s="16"/>
    </row>
    <row r="37" spans="2:12" ht="150.75" customHeight="1" x14ac:dyDescent="0.25">
      <c r="B37" s="16" t="s">
        <v>68</v>
      </c>
      <c r="C37" s="16"/>
      <c r="D37" s="17" t="s">
        <v>69</v>
      </c>
      <c r="E37" s="17"/>
      <c r="F37" s="4" t="s">
        <v>70</v>
      </c>
      <c r="G37" s="4">
        <v>6</v>
      </c>
      <c r="H37" s="2">
        <v>1</v>
      </c>
      <c r="I37" s="16" t="s">
        <v>151</v>
      </c>
      <c r="J37" s="16"/>
      <c r="K37" s="16"/>
      <c r="L37" s="15" t="s">
        <v>149</v>
      </c>
    </row>
    <row r="38" spans="2:12" ht="159" customHeight="1" x14ac:dyDescent="0.25">
      <c r="B38" s="16" t="s">
        <v>62</v>
      </c>
      <c r="C38" s="16"/>
      <c r="D38" s="17" t="s">
        <v>71</v>
      </c>
      <c r="E38" s="17"/>
      <c r="F38" s="4" t="s">
        <v>72</v>
      </c>
      <c r="G38" s="4">
        <v>1000</v>
      </c>
      <c r="H38" s="2">
        <v>1</v>
      </c>
      <c r="I38" s="16" t="s">
        <v>150</v>
      </c>
      <c r="J38" s="16"/>
      <c r="K38" s="16"/>
    </row>
    <row r="39" spans="2:12" ht="33.75" customHeight="1" x14ac:dyDescent="0.25">
      <c r="B39" s="16" t="s">
        <v>73</v>
      </c>
      <c r="C39" s="16"/>
      <c r="D39" s="16"/>
      <c r="E39" s="18"/>
      <c r="F39" s="19" t="s">
        <v>15</v>
      </c>
      <c r="G39" s="20"/>
      <c r="H39" s="20"/>
      <c r="I39" s="20"/>
      <c r="J39" s="21">
        <f>AVERAGE(H40:H41)</f>
        <v>1</v>
      </c>
      <c r="K39" s="22"/>
    </row>
    <row r="40" spans="2:12" ht="226.5" customHeight="1" x14ac:dyDescent="0.25">
      <c r="B40" s="16" t="s">
        <v>74</v>
      </c>
      <c r="C40" s="16"/>
      <c r="D40" s="17" t="s">
        <v>78</v>
      </c>
      <c r="E40" s="17"/>
      <c r="F40" s="4" t="s">
        <v>79</v>
      </c>
      <c r="G40" s="4">
        <v>1</v>
      </c>
      <c r="H40" s="2">
        <v>1</v>
      </c>
      <c r="I40" s="16" t="s">
        <v>152</v>
      </c>
      <c r="J40" s="16"/>
      <c r="K40" s="16"/>
    </row>
    <row r="41" spans="2:12" ht="224.25" customHeight="1" x14ac:dyDescent="0.25">
      <c r="B41" s="16" t="s">
        <v>74</v>
      </c>
      <c r="C41" s="16"/>
      <c r="D41" s="17" t="s">
        <v>75</v>
      </c>
      <c r="E41" s="17"/>
      <c r="F41" s="4" t="s">
        <v>76</v>
      </c>
      <c r="G41" s="2">
        <v>1</v>
      </c>
      <c r="H41" s="2">
        <v>1</v>
      </c>
      <c r="I41" s="16" t="s">
        <v>153</v>
      </c>
      <c r="J41" s="16"/>
      <c r="K41" s="16"/>
    </row>
    <row r="42" spans="2:12" ht="33.75" customHeight="1" x14ac:dyDescent="0.25">
      <c r="B42" s="16" t="s">
        <v>77</v>
      </c>
      <c r="C42" s="16"/>
      <c r="D42" s="16"/>
      <c r="E42" s="18"/>
      <c r="F42" s="19" t="s">
        <v>15</v>
      </c>
      <c r="G42" s="20"/>
      <c r="H42" s="20"/>
      <c r="I42" s="20"/>
      <c r="J42" s="21">
        <f>AVERAGE(H43:H49)</f>
        <v>0.9285714285714286</v>
      </c>
      <c r="K42" s="22"/>
    </row>
    <row r="43" spans="2:12" ht="197.25" customHeight="1" x14ac:dyDescent="0.25">
      <c r="B43" s="16" t="s">
        <v>80</v>
      </c>
      <c r="C43" s="16"/>
      <c r="D43" s="17" t="s">
        <v>82</v>
      </c>
      <c r="E43" s="17"/>
      <c r="F43" s="4" t="s">
        <v>83</v>
      </c>
      <c r="G43" s="2">
        <v>1</v>
      </c>
      <c r="H43" s="2">
        <v>1</v>
      </c>
      <c r="I43" s="16" t="s">
        <v>154</v>
      </c>
      <c r="J43" s="16"/>
      <c r="K43" s="16"/>
    </row>
    <row r="44" spans="2:12" ht="114.75" customHeight="1" x14ac:dyDescent="0.25">
      <c r="B44" s="16" t="s">
        <v>80</v>
      </c>
      <c r="C44" s="16"/>
      <c r="D44" s="17" t="s">
        <v>84</v>
      </c>
      <c r="E44" s="17"/>
      <c r="F44" s="4" t="s">
        <v>85</v>
      </c>
      <c r="G44" s="2">
        <v>1</v>
      </c>
      <c r="H44" s="2">
        <v>1</v>
      </c>
      <c r="I44" s="16" t="s">
        <v>155</v>
      </c>
      <c r="J44" s="16"/>
      <c r="K44" s="16"/>
    </row>
    <row r="45" spans="2:12" ht="190.5" customHeight="1" x14ac:dyDescent="0.25">
      <c r="B45" s="16" t="s">
        <v>80</v>
      </c>
      <c r="C45" s="16"/>
      <c r="D45" s="17" t="s">
        <v>92</v>
      </c>
      <c r="E45" s="17"/>
      <c r="F45" s="12" t="s">
        <v>94</v>
      </c>
      <c r="G45" s="4">
        <v>1</v>
      </c>
      <c r="H45" s="2">
        <v>1</v>
      </c>
      <c r="I45" s="16" t="s">
        <v>156</v>
      </c>
      <c r="J45" s="16"/>
      <c r="K45" s="16"/>
    </row>
    <row r="46" spans="2:12" ht="199.5" customHeight="1" x14ac:dyDescent="0.25">
      <c r="B46" s="16" t="s">
        <v>80</v>
      </c>
      <c r="C46" s="16"/>
      <c r="D46" s="17" t="s">
        <v>93</v>
      </c>
      <c r="E46" s="17"/>
      <c r="F46" s="12" t="s">
        <v>94</v>
      </c>
      <c r="G46" s="4">
        <v>1</v>
      </c>
      <c r="H46" s="2">
        <v>1</v>
      </c>
      <c r="I46" s="16" t="s">
        <v>157</v>
      </c>
      <c r="J46" s="16"/>
      <c r="K46" s="16"/>
    </row>
    <row r="47" spans="2:12" ht="128.25" customHeight="1" x14ac:dyDescent="0.25">
      <c r="B47" s="16" t="s">
        <v>80</v>
      </c>
      <c r="C47" s="16"/>
      <c r="D47" s="17" t="s">
        <v>86</v>
      </c>
      <c r="E47" s="17"/>
      <c r="F47" s="4" t="s">
        <v>87</v>
      </c>
      <c r="G47" s="4">
        <v>1</v>
      </c>
      <c r="H47" s="2">
        <v>1</v>
      </c>
      <c r="I47" s="16" t="s">
        <v>158</v>
      </c>
      <c r="J47" s="16"/>
      <c r="K47" s="16"/>
    </row>
    <row r="48" spans="2:12" ht="170.25" customHeight="1" x14ac:dyDescent="0.25">
      <c r="B48" s="16" t="s">
        <v>81</v>
      </c>
      <c r="C48" s="16"/>
      <c r="D48" s="17" t="s">
        <v>88</v>
      </c>
      <c r="E48" s="17"/>
      <c r="F48" s="4" t="s">
        <v>89</v>
      </c>
      <c r="G48" s="2">
        <v>0.7</v>
      </c>
      <c r="H48" s="2">
        <v>0.5</v>
      </c>
      <c r="I48" s="16" t="s">
        <v>159</v>
      </c>
      <c r="J48" s="16"/>
      <c r="K48" s="16"/>
    </row>
    <row r="49" spans="2:11" ht="190.5" customHeight="1" x14ac:dyDescent="0.25">
      <c r="B49" s="16" t="s">
        <v>81</v>
      </c>
      <c r="C49" s="16"/>
      <c r="D49" s="17" t="s">
        <v>90</v>
      </c>
      <c r="E49" s="17"/>
      <c r="F49" s="4" t="s">
        <v>91</v>
      </c>
      <c r="G49" s="2">
        <v>1</v>
      </c>
      <c r="H49" s="2">
        <v>1</v>
      </c>
      <c r="I49" s="16" t="s">
        <v>160</v>
      </c>
      <c r="J49" s="16"/>
      <c r="K49" s="16"/>
    </row>
    <row r="50" spans="2:11" ht="36" customHeight="1" x14ac:dyDescent="0.25">
      <c r="B50" s="16" t="s">
        <v>95</v>
      </c>
      <c r="C50" s="16"/>
      <c r="D50" s="16"/>
      <c r="E50" s="18"/>
      <c r="F50" s="19" t="s">
        <v>15</v>
      </c>
      <c r="G50" s="20"/>
      <c r="H50" s="20"/>
      <c r="I50" s="20"/>
      <c r="J50" s="21">
        <f>AVERAGE(H51:H56)</f>
        <v>0.75</v>
      </c>
      <c r="K50" s="22"/>
    </row>
    <row r="51" spans="2:11" ht="113.25" customHeight="1" x14ac:dyDescent="0.25">
      <c r="B51" s="16" t="s">
        <v>96</v>
      </c>
      <c r="C51" s="16"/>
      <c r="D51" s="17" t="s">
        <v>97</v>
      </c>
      <c r="E51" s="17"/>
      <c r="F51" s="4" t="s">
        <v>98</v>
      </c>
      <c r="G51" s="4">
        <v>1</v>
      </c>
      <c r="H51" s="2">
        <v>1</v>
      </c>
      <c r="I51" s="16" t="s">
        <v>161</v>
      </c>
      <c r="J51" s="16"/>
      <c r="K51" s="16"/>
    </row>
    <row r="52" spans="2:11" ht="105" customHeight="1" x14ac:dyDescent="0.25">
      <c r="B52" s="16" t="s">
        <v>96</v>
      </c>
      <c r="C52" s="16"/>
      <c r="D52" s="17" t="s">
        <v>99</v>
      </c>
      <c r="E52" s="17"/>
      <c r="F52" s="4" t="s">
        <v>100</v>
      </c>
      <c r="G52" s="4">
        <v>1</v>
      </c>
      <c r="H52" s="2">
        <v>1</v>
      </c>
      <c r="I52" s="16" t="s">
        <v>162</v>
      </c>
      <c r="J52" s="16"/>
      <c r="K52" s="16"/>
    </row>
    <row r="53" spans="2:11" ht="170.25" customHeight="1" x14ac:dyDescent="0.25">
      <c r="B53" s="16" t="s">
        <v>96</v>
      </c>
      <c r="C53" s="16"/>
      <c r="D53" s="17" t="s">
        <v>101</v>
      </c>
      <c r="E53" s="17"/>
      <c r="F53" s="4" t="s">
        <v>102</v>
      </c>
      <c r="G53" s="4">
        <v>1</v>
      </c>
      <c r="H53" s="2">
        <v>1</v>
      </c>
      <c r="I53" s="16" t="s">
        <v>163</v>
      </c>
      <c r="J53" s="16"/>
      <c r="K53" s="16"/>
    </row>
    <row r="54" spans="2:11" ht="108.75" customHeight="1" x14ac:dyDescent="0.25">
      <c r="B54" s="16" t="s">
        <v>96</v>
      </c>
      <c r="C54" s="16"/>
      <c r="D54" s="17" t="s">
        <v>103</v>
      </c>
      <c r="E54" s="17"/>
      <c r="F54" s="4" t="s">
        <v>104</v>
      </c>
      <c r="G54" s="4">
        <v>1</v>
      </c>
      <c r="H54" s="2">
        <v>1</v>
      </c>
      <c r="I54" s="16" t="s">
        <v>164</v>
      </c>
      <c r="J54" s="16"/>
      <c r="K54" s="16"/>
    </row>
    <row r="55" spans="2:11" ht="123.75" customHeight="1" x14ac:dyDescent="0.25">
      <c r="B55" s="16" t="s">
        <v>105</v>
      </c>
      <c r="C55" s="16"/>
      <c r="D55" s="17" t="s">
        <v>106</v>
      </c>
      <c r="E55" s="17"/>
      <c r="F55" s="4" t="s">
        <v>107</v>
      </c>
      <c r="G55" s="4">
        <v>1</v>
      </c>
      <c r="H55" s="2">
        <v>0</v>
      </c>
      <c r="I55" s="16" t="s">
        <v>165</v>
      </c>
      <c r="J55" s="16"/>
      <c r="K55" s="16"/>
    </row>
    <row r="56" spans="2:11" ht="153.75" customHeight="1" x14ac:dyDescent="0.25">
      <c r="B56" s="16" t="s">
        <v>108</v>
      </c>
      <c r="C56" s="16"/>
      <c r="D56" s="17" t="s">
        <v>109</v>
      </c>
      <c r="E56" s="17"/>
      <c r="F56" s="8" t="s">
        <v>110</v>
      </c>
      <c r="G56" s="4">
        <v>1</v>
      </c>
      <c r="H56" s="2">
        <v>0.5</v>
      </c>
      <c r="I56" s="16" t="s">
        <v>166</v>
      </c>
      <c r="J56" s="16"/>
      <c r="K56" s="16"/>
    </row>
    <row r="57" spans="2:11" ht="35.25" customHeight="1" x14ac:dyDescent="0.25">
      <c r="B57" s="16" t="s">
        <v>122</v>
      </c>
      <c r="C57" s="16"/>
      <c r="D57" s="16"/>
      <c r="E57" s="18"/>
      <c r="F57" s="19" t="s">
        <v>15</v>
      </c>
      <c r="G57" s="20"/>
      <c r="H57" s="20"/>
      <c r="I57" s="20"/>
      <c r="J57" s="21">
        <f>AVERAGE(H58:H62)</f>
        <v>0.98000000000000009</v>
      </c>
      <c r="K57" s="22"/>
    </row>
    <row r="58" spans="2:11" ht="97.5" customHeight="1" x14ac:dyDescent="0.25">
      <c r="B58" s="16" t="s">
        <v>111</v>
      </c>
      <c r="C58" s="16"/>
      <c r="D58" s="17" t="s">
        <v>112</v>
      </c>
      <c r="E58" s="17"/>
      <c r="F58" s="4" t="s">
        <v>113</v>
      </c>
      <c r="G58" s="2">
        <v>0.7</v>
      </c>
      <c r="H58" s="2">
        <v>1</v>
      </c>
      <c r="I58" s="16" t="s">
        <v>167</v>
      </c>
      <c r="J58" s="16"/>
      <c r="K58" s="16"/>
    </row>
    <row r="59" spans="2:11" ht="120" customHeight="1" x14ac:dyDescent="0.25">
      <c r="B59" s="16" t="s">
        <v>111</v>
      </c>
      <c r="C59" s="16"/>
      <c r="D59" s="17" t="s">
        <v>114</v>
      </c>
      <c r="E59" s="17"/>
      <c r="F59" s="4" t="s">
        <v>115</v>
      </c>
      <c r="G59" s="2">
        <v>0.2</v>
      </c>
      <c r="H59" s="2">
        <v>1</v>
      </c>
      <c r="I59" s="16" t="s">
        <v>168</v>
      </c>
      <c r="J59" s="16"/>
      <c r="K59" s="16"/>
    </row>
    <row r="60" spans="2:11" ht="126" customHeight="1" x14ac:dyDescent="0.25">
      <c r="B60" s="16" t="s">
        <v>111</v>
      </c>
      <c r="C60" s="16"/>
      <c r="D60" s="17" t="s">
        <v>116</v>
      </c>
      <c r="E60" s="17"/>
      <c r="F60" s="4" t="s">
        <v>117</v>
      </c>
      <c r="G60" s="13">
        <v>2</v>
      </c>
      <c r="H60" s="2">
        <v>1</v>
      </c>
      <c r="I60" s="16" t="s">
        <v>169</v>
      </c>
      <c r="J60" s="16"/>
      <c r="K60" s="16"/>
    </row>
    <row r="61" spans="2:11" ht="149.25" customHeight="1" x14ac:dyDescent="0.25">
      <c r="B61" s="16" t="s">
        <v>111</v>
      </c>
      <c r="C61" s="16"/>
      <c r="D61" s="17" t="s">
        <v>118</v>
      </c>
      <c r="E61" s="17"/>
      <c r="F61" s="4" t="s">
        <v>119</v>
      </c>
      <c r="G61" s="13">
        <v>7</v>
      </c>
      <c r="H61" s="2">
        <v>1</v>
      </c>
      <c r="I61" s="16" t="s">
        <v>170</v>
      </c>
      <c r="J61" s="16"/>
      <c r="K61" s="16"/>
    </row>
    <row r="62" spans="2:11" ht="196.5" customHeight="1" x14ac:dyDescent="0.25">
      <c r="B62" s="16" t="s">
        <v>111</v>
      </c>
      <c r="C62" s="16"/>
      <c r="D62" s="17" t="s">
        <v>120</v>
      </c>
      <c r="E62" s="17"/>
      <c r="F62" s="4" t="s">
        <v>121</v>
      </c>
      <c r="G62" s="2">
        <v>1</v>
      </c>
      <c r="H62" s="2">
        <v>0.9</v>
      </c>
      <c r="I62" s="16" t="s">
        <v>171</v>
      </c>
      <c r="J62" s="16"/>
      <c r="K62" s="16"/>
    </row>
    <row r="63" spans="2:11" ht="33" customHeight="1" x14ac:dyDescent="0.25">
      <c r="B63" s="16" t="s">
        <v>123</v>
      </c>
      <c r="C63" s="16"/>
      <c r="D63" s="16"/>
      <c r="E63" s="18"/>
      <c r="F63" s="19" t="s">
        <v>15</v>
      </c>
      <c r="G63" s="20"/>
      <c r="H63" s="20"/>
      <c r="I63" s="20"/>
      <c r="J63" s="21">
        <f>AVERAGE(H64:H65)</f>
        <v>0.98249999999999993</v>
      </c>
      <c r="K63" s="22"/>
    </row>
    <row r="64" spans="2:11" ht="244.5" customHeight="1" x14ac:dyDescent="0.25">
      <c r="B64" s="16" t="s">
        <v>124</v>
      </c>
      <c r="C64" s="16"/>
      <c r="D64" s="17" t="s">
        <v>125</v>
      </c>
      <c r="E64" s="17"/>
      <c r="F64" s="4" t="s">
        <v>126</v>
      </c>
      <c r="G64" s="2">
        <v>1</v>
      </c>
      <c r="H64" s="2">
        <v>0.96499999999999997</v>
      </c>
      <c r="I64" s="16" t="s">
        <v>172</v>
      </c>
      <c r="J64" s="16"/>
      <c r="K64" s="16"/>
    </row>
    <row r="65" spans="2:11" ht="279" customHeight="1" x14ac:dyDescent="0.25">
      <c r="B65" s="16" t="s">
        <v>124</v>
      </c>
      <c r="C65" s="16"/>
      <c r="D65" s="17" t="s">
        <v>127</v>
      </c>
      <c r="E65" s="17"/>
      <c r="F65" s="4" t="s">
        <v>128</v>
      </c>
      <c r="G65" s="2">
        <v>1</v>
      </c>
      <c r="H65" s="2">
        <v>1</v>
      </c>
      <c r="I65" s="16" t="s">
        <v>173</v>
      </c>
      <c r="J65" s="16"/>
      <c r="K65" s="16"/>
    </row>
    <row r="66" spans="2:11" ht="32.25" customHeight="1" x14ac:dyDescent="0.25">
      <c r="B66" s="37" t="s">
        <v>18</v>
      </c>
      <c r="C66" s="38"/>
      <c r="D66" s="38"/>
      <c r="E66" s="38"/>
      <c r="F66" s="38"/>
      <c r="G66" s="38"/>
      <c r="H66" s="38"/>
      <c r="I66" s="38"/>
      <c r="J66" s="38"/>
      <c r="K66" s="39"/>
    </row>
    <row r="67" spans="2:11" ht="35.25" customHeight="1" x14ac:dyDescent="0.25">
      <c r="B67" s="40" t="s">
        <v>179</v>
      </c>
      <c r="C67" s="41"/>
      <c r="D67" s="41"/>
      <c r="E67" s="41"/>
      <c r="F67" s="41"/>
      <c r="G67" s="41"/>
      <c r="H67" s="41"/>
      <c r="I67" s="42"/>
      <c r="J67" s="43">
        <f>AVERAGE(F69:G70)</f>
        <v>0.75</v>
      </c>
      <c r="K67" s="44"/>
    </row>
    <row r="68" spans="2:11" x14ac:dyDescent="0.25">
      <c r="B68" s="45" t="s">
        <v>10</v>
      </c>
      <c r="C68" s="46"/>
      <c r="D68" s="46"/>
      <c r="E68" s="47"/>
      <c r="F68" s="45" t="s">
        <v>9</v>
      </c>
      <c r="G68" s="47"/>
      <c r="H68" s="45" t="s">
        <v>11</v>
      </c>
      <c r="I68" s="46"/>
      <c r="J68" s="46"/>
      <c r="K68" s="47"/>
    </row>
    <row r="69" spans="2:11" ht="198.75" customHeight="1" x14ac:dyDescent="0.25">
      <c r="B69" s="27" t="s">
        <v>174</v>
      </c>
      <c r="C69" s="28"/>
      <c r="D69" s="28"/>
      <c r="E69" s="29"/>
      <c r="F69" s="30">
        <v>0.5</v>
      </c>
      <c r="G69" s="30"/>
      <c r="H69" s="16" t="s">
        <v>176</v>
      </c>
      <c r="I69" s="36"/>
      <c r="J69" s="36"/>
      <c r="K69" s="36"/>
    </row>
    <row r="70" spans="2:11" ht="150" customHeight="1" x14ac:dyDescent="0.25">
      <c r="B70" s="27" t="s">
        <v>175</v>
      </c>
      <c r="C70" s="28"/>
      <c r="D70" s="28"/>
      <c r="E70" s="29"/>
      <c r="F70" s="30">
        <v>1</v>
      </c>
      <c r="G70" s="30"/>
      <c r="H70" s="31" t="s">
        <v>177</v>
      </c>
      <c r="I70" s="32"/>
      <c r="J70" s="32"/>
      <c r="K70" s="32"/>
    </row>
    <row r="71" spans="2:11" x14ac:dyDescent="0.25">
      <c r="B71" s="5"/>
      <c r="C71" s="5"/>
      <c r="D71" s="5"/>
      <c r="E71" s="5"/>
      <c r="F71" s="6"/>
      <c r="G71" s="6"/>
      <c r="H71" s="7"/>
      <c r="I71" s="7"/>
      <c r="J71" s="7"/>
      <c r="K71" s="7"/>
    </row>
    <row r="72" spans="2:11" ht="94.5" customHeight="1" x14ac:dyDescent="0.25">
      <c r="B72" s="33" t="s">
        <v>181</v>
      </c>
      <c r="C72" s="33"/>
      <c r="D72" s="33"/>
      <c r="E72" s="33"/>
      <c r="F72" s="33"/>
      <c r="G72" s="33"/>
      <c r="H72" s="33"/>
      <c r="I72" s="33"/>
      <c r="J72" s="34">
        <f>+(J14*0.75)+(J67*0.25)</f>
        <v>0.9375</v>
      </c>
      <c r="K72" s="34"/>
    </row>
    <row r="73" spans="2:11" ht="88.5" customHeight="1" x14ac:dyDescent="0.25">
      <c r="B73" s="35" t="s">
        <v>182</v>
      </c>
      <c r="C73" s="35"/>
      <c r="D73" s="35"/>
      <c r="E73" s="35"/>
      <c r="F73" s="35"/>
      <c r="G73" s="35"/>
      <c r="H73" s="35"/>
      <c r="I73" s="35"/>
      <c r="J73" s="35"/>
      <c r="K73" s="35"/>
    </row>
    <row r="74" spans="2:11" ht="86.25" customHeight="1" x14ac:dyDescent="0.25">
      <c r="B74" s="23" t="s">
        <v>16</v>
      </c>
      <c r="C74" s="23"/>
      <c r="D74" s="23"/>
      <c r="E74" s="24"/>
      <c r="F74" s="24"/>
      <c r="G74" s="25" t="s">
        <v>178</v>
      </c>
      <c r="H74" s="26"/>
      <c r="I74" s="26"/>
      <c r="J74" s="26"/>
      <c r="K74" s="26"/>
    </row>
    <row r="75" spans="2:11" x14ac:dyDescent="0.25">
      <c r="B75" s="1"/>
      <c r="C75" s="1"/>
      <c r="D75" s="1"/>
      <c r="E75" s="1"/>
      <c r="F75" s="1"/>
      <c r="G75" s="1"/>
      <c r="H75" s="1"/>
      <c r="I75" s="1"/>
      <c r="J75" s="1"/>
      <c r="K75" s="1"/>
    </row>
    <row r="76" spans="2:11" x14ac:dyDescent="0.25">
      <c r="B76" s="1"/>
      <c r="C76" s="1"/>
      <c r="D76" s="1"/>
      <c r="E76" s="1"/>
      <c r="F76" s="1"/>
      <c r="G76" s="1"/>
      <c r="H76" s="1"/>
      <c r="I76" s="1"/>
      <c r="J76" s="1"/>
      <c r="K76" s="1"/>
    </row>
    <row r="77" spans="2:11" x14ac:dyDescent="0.25">
      <c r="B77" s="1"/>
      <c r="C77" s="1"/>
      <c r="D77" s="1"/>
      <c r="E77" s="1"/>
      <c r="F77" s="1"/>
      <c r="G77" s="1"/>
      <c r="H77" s="1"/>
      <c r="I77" s="1"/>
      <c r="J77" s="1"/>
      <c r="K77" s="1"/>
    </row>
    <row r="78" spans="2:11" x14ac:dyDescent="0.25">
      <c r="B78" s="1"/>
      <c r="C78" s="1"/>
      <c r="D78" s="1"/>
      <c r="E78" s="1"/>
      <c r="F78" s="1"/>
      <c r="G78" s="1"/>
      <c r="H78" s="1"/>
      <c r="I78" s="1"/>
      <c r="J78" s="1"/>
      <c r="K78" s="1"/>
    </row>
    <row r="79" spans="2:11" x14ac:dyDescent="0.25">
      <c r="B79" s="1"/>
      <c r="C79" s="1"/>
      <c r="D79" s="1"/>
      <c r="E79" s="1"/>
      <c r="F79" s="1"/>
      <c r="G79" s="1"/>
      <c r="H79" s="1"/>
      <c r="I79" s="1"/>
      <c r="J79" s="1"/>
      <c r="K79" s="1"/>
    </row>
    <row r="80" spans="2:11" x14ac:dyDescent="0.25">
      <c r="B80" s="1"/>
      <c r="C80" s="1"/>
      <c r="D80" s="1"/>
      <c r="E80" s="1"/>
      <c r="F80" s="1"/>
      <c r="G80" s="1"/>
      <c r="H80" s="1"/>
      <c r="I80" s="1"/>
      <c r="J80" s="1"/>
      <c r="K80" s="1"/>
    </row>
    <row r="81" spans="2:11" x14ac:dyDescent="0.25">
      <c r="B81" s="1"/>
      <c r="C81" s="1"/>
      <c r="D81" s="1"/>
      <c r="E81" s="1"/>
      <c r="F81" s="1"/>
      <c r="G81" s="1"/>
      <c r="H81" s="1"/>
      <c r="I81" s="1"/>
      <c r="J81" s="1"/>
      <c r="K81" s="1"/>
    </row>
    <row r="82" spans="2:11" x14ac:dyDescent="0.25">
      <c r="B82" s="1"/>
      <c r="C82" s="1"/>
      <c r="D82" s="1"/>
      <c r="E82" s="1"/>
      <c r="F82" s="1"/>
      <c r="G82" s="1"/>
      <c r="H82" s="1"/>
      <c r="I82" s="1"/>
      <c r="J82" s="1"/>
      <c r="K82" s="1"/>
    </row>
    <row r="83" spans="2:11" x14ac:dyDescent="0.25">
      <c r="B83" s="1"/>
      <c r="C83" s="1"/>
      <c r="D83" s="1"/>
      <c r="E83" s="1"/>
      <c r="F83" s="1"/>
      <c r="G83" s="1"/>
      <c r="H83" s="1"/>
      <c r="I83" s="1"/>
      <c r="J83" s="1"/>
      <c r="K83" s="1"/>
    </row>
    <row r="84" spans="2:11" x14ac:dyDescent="0.25">
      <c r="B84" s="1"/>
      <c r="C84" s="1"/>
      <c r="D84" s="1"/>
      <c r="E84" s="1"/>
      <c r="F84" s="1"/>
      <c r="G84" s="1"/>
      <c r="H84" s="1"/>
      <c r="I84" s="1"/>
      <c r="J84" s="1"/>
      <c r="K84" s="1"/>
    </row>
    <row r="85" spans="2:11" x14ac:dyDescent="0.25">
      <c r="B85" s="1"/>
      <c r="C85" s="1"/>
      <c r="D85" s="1"/>
      <c r="E85" s="1"/>
      <c r="F85" s="1"/>
      <c r="G85" s="1"/>
      <c r="H85" s="1"/>
      <c r="I85" s="1"/>
      <c r="J85" s="1"/>
      <c r="K85" s="1"/>
    </row>
    <row r="86" spans="2:11" x14ac:dyDescent="0.25">
      <c r="B86" s="1"/>
      <c r="C86" s="1"/>
      <c r="D86" s="1"/>
      <c r="E86" s="1"/>
      <c r="F86" s="1"/>
      <c r="G86" s="1"/>
      <c r="H86" s="1"/>
      <c r="I86" s="1"/>
      <c r="J86" s="1"/>
      <c r="K86" s="1"/>
    </row>
    <row r="87" spans="2:11" x14ac:dyDescent="0.25">
      <c r="B87" s="1"/>
      <c r="C87" s="1"/>
      <c r="D87" s="1"/>
      <c r="E87" s="1"/>
      <c r="F87" s="1"/>
      <c r="G87" s="1"/>
      <c r="H87" s="1"/>
      <c r="I87" s="1"/>
      <c r="J87" s="1"/>
      <c r="K87" s="1"/>
    </row>
    <row r="88" spans="2:11" x14ac:dyDescent="0.25">
      <c r="B88" s="1"/>
      <c r="C88" s="1"/>
      <c r="D88" s="1"/>
      <c r="E88" s="1"/>
      <c r="F88" s="1"/>
      <c r="G88" s="1"/>
      <c r="H88" s="1"/>
      <c r="I88" s="1"/>
      <c r="J88" s="1"/>
      <c r="K88" s="1"/>
    </row>
    <row r="89" spans="2:11" x14ac:dyDescent="0.25">
      <c r="B89" s="1"/>
      <c r="C89" s="1"/>
      <c r="D89" s="1"/>
      <c r="E89" s="1"/>
      <c r="F89" s="1"/>
      <c r="G89" s="1"/>
      <c r="H89" s="1"/>
      <c r="I89" s="1"/>
      <c r="J89" s="1"/>
      <c r="K89" s="1"/>
    </row>
    <row r="90" spans="2:11" x14ac:dyDescent="0.25">
      <c r="B90" s="1"/>
      <c r="C90" s="1"/>
      <c r="D90" s="1"/>
      <c r="E90" s="1"/>
      <c r="F90" s="1"/>
      <c r="G90" s="1"/>
      <c r="H90" s="1"/>
      <c r="I90" s="1"/>
      <c r="J90" s="1"/>
      <c r="K90" s="1"/>
    </row>
    <row r="91" spans="2:11" x14ac:dyDescent="0.25">
      <c r="B91" s="1"/>
      <c r="C91" s="1"/>
      <c r="D91" s="1"/>
      <c r="E91" s="1"/>
      <c r="F91" s="1"/>
      <c r="G91" s="1"/>
      <c r="H91" s="1"/>
      <c r="I91" s="1"/>
      <c r="J91" s="1"/>
      <c r="K91" s="1"/>
    </row>
    <row r="92" spans="2:11" x14ac:dyDescent="0.25">
      <c r="B92" s="1"/>
      <c r="C92" s="1"/>
      <c r="D92" s="1"/>
      <c r="E92" s="1"/>
      <c r="F92" s="1"/>
      <c r="G92" s="1"/>
      <c r="H92" s="1"/>
      <c r="I92" s="1"/>
      <c r="J92" s="1"/>
      <c r="K92" s="1"/>
    </row>
    <row r="93" spans="2:11" x14ac:dyDescent="0.25">
      <c r="B93" s="1"/>
      <c r="C93" s="1"/>
      <c r="D93" s="1"/>
      <c r="E93" s="1"/>
      <c r="F93" s="1"/>
      <c r="G93" s="1"/>
      <c r="H93" s="1"/>
      <c r="I93" s="1"/>
      <c r="J93" s="1"/>
      <c r="K93" s="1"/>
    </row>
    <row r="94" spans="2:11" x14ac:dyDescent="0.25">
      <c r="B94" s="1"/>
      <c r="C94" s="1"/>
      <c r="D94" s="1"/>
      <c r="E94" s="1"/>
      <c r="F94" s="1"/>
      <c r="G94" s="1"/>
      <c r="H94" s="1"/>
      <c r="I94" s="1"/>
      <c r="J94" s="1"/>
      <c r="K94" s="1"/>
    </row>
    <row r="95" spans="2:11" x14ac:dyDescent="0.25">
      <c r="B95" s="1"/>
      <c r="C95" s="1"/>
      <c r="D95" s="1"/>
      <c r="E95" s="1"/>
      <c r="F95" s="1"/>
      <c r="G95" s="1"/>
      <c r="H95" s="1"/>
      <c r="I95" s="1"/>
      <c r="J95" s="1"/>
      <c r="K95" s="1"/>
    </row>
    <row r="96" spans="2:11" x14ac:dyDescent="0.25">
      <c r="B96" s="1"/>
      <c r="C96" s="1"/>
      <c r="D96" s="1"/>
      <c r="E96" s="1"/>
      <c r="F96" s="1"/>
      <c r="G96" s="1"/>
      <c r="H96" s="1"/>
      <c r="I96" s="1"/>
      <c r="J96" s="1"/>
      <c r="K96" s="1"/>
    </row>
    <row r="97" spans="2:11" x14ac:dyDescent="0.25">
      <c r="B97" s="1"/>
      <c r="C97" s="1"/>
      <c r="D97" s="1"/>
      <c r="E97" s="1"/>
      <c r="F97" s="1"/>
      <c r="G97" s="1"/>
      <c r="H97" s="1"/>
      <c r="I97" s="1"/>
      <c r="J97" s="1"/>
      <c r="K97" s="1"/>
    </row>
    <row r="98" spans="2:11" x14ac:dyDescent="0.25">
      <c r="B98" s="1"/>
      <c r="C98" s="1"/>
      <c r="D98" s="1"/>
      <c r="E98" s="1"/>
      <c r="F98" s="1"/>
      <c r="G98" s="1"/>
      <c r="H98" s="1"/>
      <c r="I98" s="1"/>
      <c r="J98" s="1"/>
      <c r="K98" s="1"/>
    </row>
    <row r="99" spans="2:11" x14ac:dyDescent="0.25">
      <c r="B99" s="1"/>
      <c r="C99" s="1"/>
      <c r="D99" s="1"/>
      <c r="E99" s="1"/>
      <c r="F99" s="1"/>
      <c r="G99" s="1"/>
      <c r="H99" s="1"/>
      <c r="I99" s="1"/>
      <c r="J99" s="1"/>
      <c r="K99" s="1"/>
    </row>
    <row r="100" spans="2:11" x14ac:dyDescent="0.25">
      <c r="B100" s="1"/>
      <c r="C100" s="1"/>
      <c r="D100" s="1"/>
      <c r="E100" s="1"/>
      <c r="F100" s="1"/>
      <c r="G100" s="1"/>
      <c r="H100" s="1"/>
      <c r="I100" s="1"/>
      <c r="J100" s="1"/>
      <c r="K100" s="1"/>
    </row>
    <row r="101" spans="2:11" x14ac:dyDescent="0.25">
      <c r="B101" s="1"/>
      <c r="C101" s="1"/>
      <c r="D101" s="1"/>
      <c r="E101" s="1"/>
      <c r="F101" s="1"/>
      <c r="G101" s="1"/>
      <c r="H101" s="1"/>
      <c r="I101" s="1"/>
      <c r="J101" s="1"/>
      <c r="K101" s="1"/>
    </row>
    <row r="102" spans="2:11" x14ac:dyDescent="0.25">
      <c r="B102" s="1"/>
      <c r="C102" s="1"/>
      <c r="D102" s="1"/>
      <c r="E102" s="1"/>
      <c r="F102" s="1"/>
      <c r="G102" s="1"/>
      <c r="H102" s="1"/>
      <c r="I102" s="1"/>
      <c r="J102" s="1"/>
      <c r="K102" s="1"/>
    </row>
    <row r="103" spans="2:11" x14ac:dyDescent="0.25">
      <c r="B103" s="1"/>
      <c r="C103" s="1"/>
      <c r="D103" s="1"/>
      <c r="E103" s="1"/>
      <c r="F103" s="1"/>
      <c r="G103" s="1"/>
      <c r="H103" s="1"/>
      <c r="I103" s="1"/>
      <c r="J103" s="1"/>
      <c r="K103" s="1"/>
    </row>
    <row r="104" spans="2:11" x14ac:dyDescent="0.25">
      <c r="B104" s="1"/>
      <c r="C104" s="1"/>
      <c r="D104" s="1"/>
      <c r="E104" s="1"/>
      <c r="F104" s="1"/>
      <c r="G104" s="1"/>
      <c r="H104" s="1"/>
      <c r="I104" s="1"/>
      <c r="J104" s="1"/>
      <c r="K104" s="1"/>
    </row>
    <row r="105" spans="2:11" x14ac:dyDescent="0.25">
      <c r="B105" s="1"/>
      <c r="C105" s="1"/>
      <c r="D105" s="1"/>
      <c r="E105" s="1"/>
      <c r="F105" s="1"/>
      <c r="G105" s="1"/>
      <c r="H105" s="1"/>
      <c r="I105" s="1"/>
      <c r="J105" s="1"/>
      <c r="K105" s="1"/>
    </row>
    <row r="106" spans="2:11" x14ac:dyDescent="0.25">
      <c r="B106" s="1"/>
      <c r="C106" s="1"/>
      <c r="D106" s="1"/>
      <c r="E106" s="1"/>
      <c r="F106" s="1"/>
      <c r="G106" s="1"/>
      <c r="H106" s="1"/>
      <c r="I106" s="1"/>
      <c r="J106" s="1"/>
      <c r="K106" s="1"/>
    </row>
    <row r="107" spans="2:11" x14ac:dyDescent="0.25">
      <c r="B107" s="1"/>
      <c r="C107" s="1"/>
      <c r="D107" s="1"/>
      <c r="E107" s="1"/>
      <c r="F107" s="1"/>
      <c r="G107" s="1"/>
      <c r="H107" s="1"/>
      <c r="I107" s="1"/>
      <c r="J107" s="1"/>
      <c r="K107" s="1"/>
    </row>
    <row r="108" spans="2:11" x14ac:dyDescent="0.25">
      <c r="B108" s="1"/>
      <c r="C108" s="1"/>
      <c r="D108" s="1"/>
      <c r="E108" s="1"/>
      <c r="F108" s="1"/>
      <c r="G108" s="1"/>
      <c r="H108" s="1"/>
      <c r="I108" s="1"/>
      <c r="J108" s="1"/>
      <c r="K108" s="1"/>
    </row>
    <row r="109" spans="2:11" x14ac:dyDescent="0.25">
      <c r="B109" s="1"/>
      <c r="C109" s="1"/>
      <c r="D109" s="1"/>
      <c r="E109" s="1"/>
      <c r="F109" s="1"/>
      <c r="G109" s="1"/>
      <c r="H109" s="1"/>
      <c r="I109" s="1"/>
      <c r="J109" s="1"/>
      <c r="K109" s="1"/>
    </row>
    <row r="110" spans="2:11" x14ac:dyDescent="0.25">
      <c r="B110" s="1"/>
      <c r="C110" s="1"/>
      <c r="D110" s="1"/>
      <c r="E110" s="1"/>
      <c r="F110" s="1"/>
      <c r="G110" s="1"/>
      <c r="H110" s="1"/>
      <c r="I110" s="1"/>
      <c r="J110" s="1"/>
      <c r="K110" s="1"/>
    </row>
    <row r="111" spans="2:11" x14ac:dyDescent="0.25">
      <c r="B111" s="1"/>
      <c r="C111" s="1"/>
      <c r="D111" s="1"/>
      <c r="E111" s="1"/>
      <c r="F111" s="1"/>
      <c r="G111" s="1"/>
      <c r="H111" s="1"/>
      <c r="I111" s="1"/>
      <c r="J111" s="1"/>
      <c r="K111" s="1"/>
    </row>
    <row r="112" spans="2:11" x14ac:dyDescent="0.25">
      <c r="B112" s="1"/>
      <c r="C112" s="1"/>
      <c r="D112" s="1"/>
      <c r="E112" s="1"/>
      <c r="F112" s="1"/>
      <c r="G112" s="1"/>
      <c r="H112" s="1"/>
      <c r="I112" s="1"/>
      <c r="J112" s="1"/>
      <c r="K112" s="1"/>
    </row>
    <row r="113" spans="2:11" x14ac:dyDescent="0.25">
      <c r="B113" s="1"/>
      <c r="C113" s="1"/>
      <c r="D113" s="1"/>
      <c r="E113" s="1"/>
      <c r="F113" s="1"/>
      <c r="G113" s="1"/>
      <c r="H113" s="1"/>
      <c r="I113" s="1"/>
      <c r="J113" s="1"/>
      <c r="K113" s="1"/>
    </row>
    <row r="114" spans="2:11" x14ac:dyDescent="0.25">
      <c r="B114" s="1"/>
      <c r="C114" s="1"/>
      <c r="D114" s="1"/>
      <c r="E114" s="1"/>
      <c r="F114" s="1"/>
      <c r="G114" s="1"/>
      <c r="H114" s="1"/>
      <c r="I114" s="1"/>
      <c r="J114" s="1"/>
      <c r="K114" s="1"/>
    </row>
    <row r="115" spans="2:11" x14ac:dyDescent="0.25">
      <c r="B115" s="1"/>
      <c r="C115" s="1"/>
      <c r="D115" s="1"/>
      <c r="E115" s="1"/>
      <c r="F115" s="1"/>
      <c r="G115" s="1"/>
      <c r="H115" s="1"/>
      <c r="I115" s="1"/>
      <c r="J115" s="1"/>
      <c r="K115" s="1"/>
    </row>
    <row r="116" spans="2:11" x14ac:dyDescent="0.25">
      <c r="B116" s="1"/>
      <c r="C116" s="1"/>
      <c r="D116" s="1"/>
      <c r="E116" s="1"/>
      <c r="F116" s="1"/>
      <c r="G116" s="1"/>
      <c r="H116" s="1"/>
      <c r="I116" s="1"/>
      <c r="J116" s="1"/>
      <c r="K116" s="1"/>
    </row>
    <row r="117" spans="2:11" x14ac:dyDescent="0.25">
      <c r="B117" s="1"/>
      <c r="C117" s="1"/>
      <c r="D117" s="1"/>
      <c r="E117" s="1"/>
      <c r="F117" s="1"/>
      <c r="G117" s="1"/>
      <c r="H117" s="1"/>
      <c r="I117" s="1"/>
      <c r="J117" s="1"/>
      <c r="K117" s="1"/>
    </row>
    <row r="118" spans="2:11" x14ac:dyDescent="0.25">
      <c r="B118" s="1"/>
      <c r="C118" s="1"/>
      <c r="D118" s="1"/>
      <c r="E118" s="1"/>
      <c r="F118" s="1"/>
      <c r="G118" s="1"/>
      <c r="H118" s="1"/>
      <c r="I118" s="1"/>
      <c r="J118" s="1"/>
      <c r="K118" s="1"/>
    </row>
    <row r="119" spans="2:11" x14ac:dyDescent="0.25">
      <c r="B119" s="1"/>
      <c r="C119" s="1"/>
      <c r="D119" s="1"/>
      <c r="E119" s="1"/>
      <c r="F119" s="1"/>
      <c r="G119" s="1"/>
      <c r="H119" s="1"/>
      <c r="I119" s="1"/>
      <c r="J119" s="1"/>
      <c r="K119" s="1"/>
    </row>
    <row r="120" spans="2:11" x14ac:dyDescent="0.25">
      <c r="B120" s="1"/>
      <c r="C120" s="1"/>
      <c r="D120" s="1"/>
      <c r="E120" s="1"/>
      <c r="F120" s="1"/>
      <c r="G120" s="1"/>
      <c r="H120" s="1"/>
      <c r="I120" s="1"/>
      <c r="J120" s="1"/>
      <c r="K120" s="1"/>
    </row>
    <row r="121" spans="2:11" x14ac:dyDescent="0.25">
      <c r="B121" s="1"/>
      <c r="C121" s="1"/>
      <c r="D121" s="1"/>
      <c r="E121" s="1"/>
      <c r="F121" s="1"/>
      <c r="G121" s="1"/>
      <c r="H121" s="1"/>
      <c r="I121" s="1"/>
      <c r="J121" s="1"/>
      <c r="K121" s="1"/>
    </row>
    <row r="122" spans="2:11" x14ac:dyDescent="0.25">
      <c r="B122" s="1"/>
      <c r="C122" s="1"/>
      <c r="D122" s="1"/>
      <c r="E122" s="1"/>
      <c r="F122" s="1"/>
      <c r="G122" s="1"/>
      <c r="H122" s="1"/>
      <c r="I122" s="1"/>
      <c r="J122" s="1"/>
      <c r="K122" s="1"/>
    </row>
    <row r="123" spans="2:11" x14ac:dyDescent="0.25">
      <c r="B123" s="1"/>
      <c r="C123" s="1"/>
      <c r="D123" s="1"/>
      <c r="E123" s="1"/>
      <c r="F123" s="1"/>
      <c r="G123" s="1"/>
      <c r="H123" s="1"/>
      <c r="I123" s="1"/>
      <c r="J123" s="1"/>
      <c r="K123" s="1"/>
    </row>
    <row r="124" spans="2:11" x14ac:dyDescent="0.25">
      <c r="B124" s="1"/>
      <c r="C124" s="1"/>
      <c r="D124" s="1"/>
      <c r="E124" s="1"/>
      <c r="F124" s="1"/>
      <c r="G124" s="1"/>
      <c r="H124" s="1"/>
      <c r="I124" s="1"/>
      <c r="J124" s="1"/>
      <c r="K124" s="1"/>
    </row>
    <row r="125" spans="2:11" x14ac:dyDescent="0.25">
      <c r="B125" s="1"/>
      <c r="C125" s="1"/>
      <c r="D125" s="1"/>
      <c r="E125" s="1"/>
      <c r="F125" s="1"/>
      <c r="G125" s="1"/>
      <c r="H125" s="1"/>
      <c r="I125" s="1"/>
      <c r="J125" s="1"/>
      <c r="K125" s="1"/>
    </row>
    <row r="126" spans="2:11" x14ac:dyDescent="0.25">
      <c r="B126" s="1"/>
      <c r="C126" s="1"/>
      <c r="D126" s="1"/>
      <c r="E126" s="1"/>
      <c r="F126" s="1"/>
      <c r="G126" s="1"/>
      <c r="H126" s="1"/>
      <c r="I126" s="1"/>
      <c r="J126" s="1"/>
      <c r="K126" s="1"/>
    </row>
    <row r="127" spans="2:11" x14ac:dyDescent="0.25">
      <c r="B127" s="1"/>
      <c r="C127" s="1"/>
      <c r="D127" s="1"/>
      <c r="E127" s="1"/>
      <c r="F127" s="1"/>
      <c r="G127" s="1"/>
      <c r="H127" s="1"/>
      <c r="I127" s="1"/>
      <c r="J127" s="1"/>
      <c r="K127" s="1"/>
    </row>
    <row r="128" spans="2:11" x14ac:dyDescent="0.25">
      <c r="B128" s="1"/>
      <c r="C128" s="1"/>
      <c r="D128" s="1"/>
      <c r="E128" s="1"/>
      <c r="F128" s="1"/>
      <c r="G128" s="1"/>
      <c r="H128" s="1"/>
      <c r="I128" s="1"/>
      <c r="J128" s="1"/>
      <c r="K128" s="1"/>
    </row>
    <row r="129" spans="2:11" x14ac:dyDescent="0.25">
      <c r="B129" s="1"/>
      <c r="C129" s="1"/>
      <c r="D129" s="1"/>
      <c r="E129" s="1"/>
      <c r="F129" s="1"/>
      <c r="G129" s="1"/>
      <c r="H129" s="1"/>
      <c r="I129" s="1"/>
      <c r="J129" s="1"/>
      <c r="K129" s="1"/>
    </row>
    <row r="130" spans="2:11" x14ac:dyDescent="0.25">
      <c r="B130" s="1"/>
      <c r="C130" s="1"/>
      <c r="D130" s="1"/>
      <c r="E130" s="1"/>
      <c r="F130" s="1"/>
      <c r="G130" s="1"/>
      <c r="H130" s="1"/>
      <c r="I130" s="1"/>
      <c r="J130" s="1"/>
      <c r="K130" s="1"/>
    </row>
    <row r="131" spans="2:11" x14ac:dyDescent="0.25">
      <c r="B131" s="1"/>
      <c r="C131" s="1"/>
      <c r="D131" s="1"/>
      <c r="E131" s="1"/>
      <c r="F131" s="1"/>
      <c r="G131" s="1"/>
      <c r="H131" s="1"/>
      <c r="I131" s="1"/>
      <c r="J131" s="1"/>
      <c r="K131" s="1"/>
    </row>
    <row r="132" spans="2:11" x14ac:dyDescent="0.25">
      <c r="B132" s="1"/>
      <c r="C132" s="1"/>
      <c r="D132" s="1"/>
      <c r="E132" s="1"/>
      <c r="F132" s="1"/>
      <c r="G132" s="1"/>
      <c r="H132" s="1"/>
      <c r="I132" s="1"/>
      <c r="J132" s="1"/>
      <c r="K132" s="1"/>
    </row>
    <row r="133" spans="2:11" x14ac:dyDescent="0.25">
      <c r="B133" s="1"/>
      <c r="C133" s="1"/>
      <c r="D133" s="1"/>
      <c r="E133" s="1"/>
      <c r="F133" s="1"/>
      <c r="G133" s="1"/>
      <c r="H133" s="1"/>
      <c r="I133" s="1"/>
      <c r="J133" s="1"/>
      <c r="K133" s="1"/>
    </row>
    <row r="134" spans="2:11" x14ac:dyDescent="0.25">
      <c r="B134" s="1"/>
      <c r="C134" s="1"/>
      <c r="D134" s="1"/>
      <c r="E134" s="1"/>
      <c r="F134" s="1"/>
      <c r="G134" s="1"/>
      <c r="H134" s="1"/>
      <c r="I134" s="1"/>
      <c r="J134" s="1"/>
      <c r="K134" s="1"/>
    </row>
    <row r="135" spans="2:11" x14ac:dyDescent="0.25">
      <c r="B135" s="1"/>
      <c r="C135" s="1"/>
      <c r="D135" s="1"/>
      <c r="E135" s="1"/>
      <c r="F135" s="1"/>
      <c r="G135" s="1"/>
      <c r="H135" s="1"/>
      <c r="I135" s="1"/>
      <c r="J135" s="1"/>
      <c r="K135" s="1"/>
    </row>
    <row r="136" spans="2:11" x14ac:dyDescent="0.25">
      <c r="B136" s="1"/>
      <c r="C136" s="1"/>
      <c r="D136" s="1"/>
      <c r="E136" s="1"/>
      <c r="F136" s="1"/>
      <c r="G136" s="1"/>
      <c r="H136" s="1"/>
      <c r="I136" s="1"/>
      <c r="J136" s="1"/>
      <c r="K136" s="1"/>
    </row>
    <row r="137" spans="2:11" x14ac:dyDescent="0.25">
      <c r="B137" s="1"/>
      <c r="C137" s="1"/>
      <c r="D137" s="1"/>
      <c r="E137" s="1"/>
      <c r="F137" s="1"/>
      <c r="G137" s="1"/>
      <c r="H137" s="1"/>
      <c r="I137" s="1"/>
      <c r="J137" s="1"/>
      <c r="K137" s="1"/>
    </row>
    <row r="138" spans="2:11" x14ac:dyDescent="0.25">
      <c r="B138" s="1"/>
      <c r="C138" s="1"/>
      <c r="D138" s="1"/>
      <c r="E138" s="1"/>
      <c r="F138" s="1"/>
      <c r="G138" s="1"/>
      <c r="H138" s="1"/>
      <c r="I138" s="1"/>
      <c r="J138" s="1"/>
      <c r="K138" s="1"/>
    </row>
    <row r="139" spans="2:11" x14ac:dyDescent="0.25">
      <c r="B139" s="1"/>
      <c r="C139" s="1"/>
      <c r="D139" s="1"/>
      <c r="E139" s="1"/>
      <c r="F139" s="1"/>
      <c r="G139" s="1"/>
      <c r="H139" s="1"/>
      <c r="I139" s="1"/>
      <c r="J139" s="1"/>
      <c r="K139" s="1"/>
    </row>
    <row r="140" spans="2:11" x14ac:dyDescent="0.25">
      <c r="B140" s="1"/>
      <c r="C140" s="1"/>
      <c r="D140" s="1"/>
      <c r="E140" s="1"/>
      <c r="F140" s="1"/>
      <c r="G140" s="1"/>
      <c r="H140" s="1"/>
      <c r="I140" s="1"/>
      <c r="J140" s="1"/>
      <c r="K140" s="1"/>
    </row>
    <row r="141" spans="2:11" x14ac:dyDescent="0.25">
      <c r="B141" s="1"/>
      <c r="C141" s="1"/>
      <c r="D141" s="1"/>
      <c r="E141" s="1"/>
      <c r="F141" s="1"/>
      <c r="G141" s="1"/>
      <c r="H141" s="1"/>
      <c r="I141" s="1"/>
      <c r="J141" s="1"/>
      <c r="K141" s="1"/>
    </row>
    <row r="142" spans="2:11" x14ac:dyDescent="0.25">
      <c r="B142" s="1"/>
      <c r="C142" s="1"/>
      <c r="D142" s="1"/>
      <c r="E142" s="1"/>
      <c r="F142" s="1"/>
      <c r="G142" s="1"/>
      <c r="H142" s="1"/>
      <c r="I142" s="1"/>
      <c r="J142" s="1"/>
      <c r="K142" s="1"/>
    </row>
    <row r="143" spans="2:11" x14ac:dyDescent="0.25">
      <c r="B143" s="1"/>
      <c r="C143" s="1"/>
      <c r="D143" s="1"/>
      <c r="E143" s="1"/>
      <c r="F143" s="1"/>
      <c r="G143" s="1"/>
      <c r="H143" s="1"/>
      <c r="I143" s="1"/>
      <c r="J143" s="1"/>
      <c r="K143" s="1"/>
    </row>
    <row r="144" spans="2:11" x14ac:dyDescent="0.25">
      <c r="B144" s="1"/>
      <c r="C144" s="1"/>
      <c r="D144" s="1"/>
      <c r="E144" s="1"/>
      <c r="F144" s="1"/>
      <c r="G144" s="1"/>
      <c r="H144" s="1"/>
      <c r="I144" s="1"/>
      <c r="J144" s="1"/>
      <c r="K144" s="1"/>
    </row>
    <row r="145" spans="2:11" x14ac:dyDescent="0.25">
      <c r="B145" s="1"/>
      <c r="C145" s="1"/>
      <c r="D145" s="1"/>
      <c r="E145" s="1"/>
      <c r="F145" s="1"/>
      <c r="G145" s="1"/>
      <c r="H145" s="1"/>
      <c r="I145" s="1"/>
      <c r="J145" s="1"/>
      <c r="K145" s="1"/>
    </row>
    <row r="146" spans="2:11" x14ac:dyDescent="0.25">
      <c r="B146" s="1"/>
      <c r="C146" s="1"/>
      <c r="D146" s="1"/>
      <c r="E146" s="1"/>
      <c r="F146" s="1"/>
      <c r="G146" s="1"/>
      <c r="H146" s="1"/>
      <c r="I146" s="1"/>
      <c r="J146" s="1"/>
      <c r="K146" s="1"/>
    </row>
    <row r="147" spans="2:11" x14ac:dyDescent="0.25">
      <c r="B147" s="1"/>
      <c r="C147" s="1"/>
      <c r="D147" s="1"/>
      <c r="E147" s="1"/>
      <c r="F147" s="1"/>
      <c r="G147" s="1"/>
      <c r="H147" s="1"/>
      <c r="I147" s="1"/>
      <c r="J147" s="1"/>
      <c r="K147" s="1"/>
    </row>
    <row r="148" spans="2:11" x14ac:dyDescent="0.25">
      <c r="B148" s="1"/>
      <c r="C148" s="1"/>
      <c r="D148" s="1"/>
      <c r="E148" s="1"/>
      <c r="F148" s="1"/>
      <c r="G148" s="1"/>
      <c r="H148" s="1"/>
      <c r="I148" s="1"/>
      <c r="J148" s="1"/>
      <c r="K148" s="1"/>
    </row>
    <row r="149" spans="2:11" x14ac:dyDescent="0.25">
      <c r="B149" s="1"/>
      <c r="C149" s="1"/>
      <c r="D149" s="1"/>
      <c r="E149" s="1"/>
      <c r="F149" s="1"/>
      <c r="G149" s="1"/>
      <c r="H149" s="1"/>
      <c r="I149" s="1"/>
      <c r="J149" s="1"/>
      <c r="K149" s="1"/>
    </row>
    <row r="150" spans="2:11" x14ac:dyDescent="0.25">
      <c r="B150" s="1"/>
      <c r="C150" s="1"/>
      <c r="D150" s="1"/>
      <c r="E150" s="1"/>
      <c r="F150" s="1"/>
      <c r="G150" s="1"/>
      <c r="H150" s="1"/>
      <c r="I150" s="1"/>
      <c r="J150" s="1"/>
      <c r="K150" s="1"/>
    </row>
    <row r="151" spans="2:11" x14ac:dyDescent="0.25">
      <c r="B151" s="1"/>
      <c r="C151" s="1"/>
      <c r="D151" s="1"/>
      <c r="E151" s="1"/>
      <c r="F151" s="1"/>
      <c r="G151" s="1"/>
      <c r="H151" s="1"/>
      <c r="I151" s="1"/>
      <c r="J151" s="1"/>
      <c r="K151" s="1"/>
    </row>
    <row r="152" spans="2:11" x14ac:dyDescent="0.25">
      <c r="B152" s="1"/>
      <c r="C152" s="1"/>
      <c r="D152" s="1"/>
      <c r="E152" s="1"/>
      <c r="F152" s="1"/>
      <c r="G152" s="1"/>
      <c r="H152" s="1"/>
      <c r="I152" s="1"/>
      <c r="J152" s="1"/>
      <c r="K152" s="1"/>
    </row>
    <row r="153" spans="2:11" x14ac:dyDescent="0.25">
      <c r="B153" s="1"/>
      <c r="C153" s="1"/>
      <c r="D153" s="1"/>
      <c r="E153" s="1"/>
      <c r="F153" s="1"/>
      <c r="G153" s="1"/>
      <c r="H153" s="1"/>
      <c r="I153" s="1"/>
      <c r="J153" s="1"/>
      <c r="K153" s="1"/>
    </row>
    <row r="154" spans="2:11" x14ac:dyDescent="0.25">
      <c r="B154" s="1"/>
      <c r="C154" s="1"/>
      <c r="D154" s="1"/>
      <c r="E154" s="1"/>
      <c r="F154" s="1"/>
      <c r="G154" s="1"/>
      <c r="H154" s="1"/>
      <c r="I154" s="1"/>
      <c r="J154" s="1"/>
      <c r="K154" s="1"/>
    </row>
    <row r="155" spans="2:11" x14ac:dyDescent="0.25">
      <c r="B155" s="1"/>
      <c r="C155" s="1"/>
      <c r="D155" s="1"/>
      <c r="E155" s="1"/>
      <c r="F155" s="1"/>
      <c r="G155" s="1"/>
      <c r="H155" s="1"/>
      <c r="I155" s="1"/>
      <c r="J155" s="1"/>
      <c r="K155" s="1"/>
    </row>
    <row r="156" spans="2:11" x14ac:dyDescent="0.25">
      <c r="B156" s="1"/>
      <c r="C156" s="1"/>
      <c r="D156" s="1"/>
      <c r="E156" s="1"/>
      <c r="F156" s="1"/>
      <c r="G156" s="1"/>
      <c r="H156" s="1"/>
      <c r="I156" s="1"/>
      <c r="J156" s="1"/>
      <c r="K156" s="1"/>
    </row>
    <row r="157" spans="2:11" x14ac:dyDescent="0.25">
      <c r="B157" s="1"/>
      <c r="C157" s="1"/>
      <c r="D157" s="1"/>
      <c r="E157" s="1"/>
      <c r="F157" s="1"/>
      <c r="G157" s="1"/>
      <c r="H157" s="1"/>
      <c r="I157" s="1"/>
      <c r="J157" s="1"/>
      <c r="K157" s="1"/>
    </row>
    <row r="158" spans="2:11" x14ac:dyDescent="0.25">
      <c r="B158" s="1"/>
      <c r="C158" s="1"/>
      <c r="D158" s="1"/>
      <c r="E158" s="1"/>
      <c r="F158" s="1"/>
      <c r="G158" s="1"/>
      <c r="H158" s="1"/>
      <c r="I158" s="1"/>
      <c r="J158" s="1"/>
      <c r="K158" s="1"/>
    </row>
    <row r="159" spans="2:11" x14ac:dyDescent="0.25">
      <c r="B159" s="1"/>
      <c r="C159" s="1"/>
      <c r="D159" s="1"/>
      <c r="E159" s="1"/>
      <c r="F159" s="1"/>
      <c r="G159" s="1"/>
      <c r="H159" s="1"/>
      <c r="I159" s="1"/>
      <c r="J159" s="1"/>
      <c r="K159" s="1"/>
    </row>
    <row r="160" spans="2:11" x14ac:dyDescent="0.25">
      <c r="B160" s="1"/>
      <c r="C160" s="1"/>
      <c r="D160" s="1"/>
      <c r="E160" s="1"/>
      <c r="F160" s="1"/>
      <c r="G160" s="1"/>
      <c r="H160" s="1"/>
      <c r="I160" s="1"/>
      <c r="J160" s="1"/>
      <c r="K160" s="1"/>
    </row>
    <row r="161" spans="2:11" x14ac:dyDescent="0.25">
      <c r="B161" s="1"/>
      <c r="C161" s="1"/>
      <c r="D161" s="1"/>
      <c r="E161" s="1"/>
      <c r="F161" s="1"/>
      <c r="G161" s="1"/>
      <c r="H161" s="1"/>
      <c r="I161" s="1"/>
      <c r="J161" s="1"/>
      <c r="K161" s="1"/>
    </row>
    <row r="162" spans="2:11" x14ac:dyDescent="0.25">
      <c r="B162" s="1"/>
      <c r="C162" s="1"/>
      <c r="D162" s="1"/>
      <c r="E162" s="1"/>
      <c r="F162" s="1"/>
      <c r="G162" s="1"/>
      <c r="H162" s="1"/>
      <c r="I162" s="1"/>
      <c r="J162" s="1"/>
      <c r="K162" s="1"/>
    </row>
    <row r="163" spans="2:11" x14ac:dyDescent="0.25">
      <c r="B163" s="1"/>
      <c r="C163" s="1"/>
      <c r="D163" s="1"/>
      <c r="E163" s="1"/>
      <c r="F163" s="1"/>
      <c r="G163" s="1"/>
      <c r="H163" s="1"/>
      <c r="I163" s="1"/>
      <c r="J163" s="1"/>
      <c r="K163" s="1"/>
    </row>
    <row r="164" spans="2:11" x14ac:dyDescent="0.25">
      <c r="B164" s="1"/>
      <c r="C164" s="1"/>
      <c r="D164" s="1"/>
      <c r="E164" s="1"/>
      <c r="F164" s="1"/>
      <c r="G164" s="1"/>
      <c r="H164" s="1"/>
      <c r="I164" s="1"/>
      <c r="J164" s="1"/>
      <c r="K164" s="1"/>
    </row>
    <row r="165" spans="2:11" x14ac:dyDescent="0.25">
      <c r="B165" s="1"/>
      <c r="C165" s="1"/>
      <c r="D165" s="1"/>
      <c r="E165" s="1"/>
      <c r="F165" s="1"/>
      <c r="G165" s="1"/>
      <c r="H165" s="1"/>
      <c r="I165" s="1"/>
      <c r="J165" s="1"/>
      <c r="K165" s="1"/>
    </row>
    <row r="166" spans="2:11" x14ac:dyDescent="0.25">
      <c r="B166" s="1"/>
      <c r="C166" s="1"/>
      <c r="D166" s="1"/>
      <c r="E166" s="1"/>
      <c r="F166" s="1"/>
      <c r="G166" s="1"/>
      <c r="H166" s="1"/>
      <c r="I166" s="1"/>
      <c r="J166" s="1"/>
      <c r="K166" s="1"/>
    </row>
    <row r="167" spans="2:11" x14ac:dyDescent="0.25">
      <c r="B167" s="1"/>
      <c r="C167" s="1"/>
      <c r="D167" s="1"/>
      <c r="E167" s="1"/>
      <c r="F167" s="1"/>
      <c r="G167" s="1"/>
      <c r="H167" s="1"/>
      <c r="I167" s="1"/>
      <c r="J167" s="1"/>
      <c r="K167" s="1"/>
    </row>
    <row r="168" spans="2:11" x14ac:dyDescent="0.25">
      <c r="B168" s="1"/>
      <c r="C168" s="1"/>
      <c r="D168" s="1"/>
      <c r="E168" s="1"/>
      <c r="F168" s="1"/>
      <c r="G168" s="1"/>
      <c r="H168" s="1"/>
      <c r="I168" s="1"/>
      <c r="J168" s="1"/>
      <c r="K168" s="1"/>
    </row>
    <row r="169" spans="2:11" x14ac:dyDescent="0.25">
      <c r="B169" s="1"/>
      <c r="C169" s="1"/>
      <c r="D169" s="1"/>
      <c r="E169" s="1"/>
      <c r="F169" s="1"/>
      <c r="G169" s="1"/>
      <c r="H169" s="1"/>
      <c r="I169" s="1"/>
      <c r="J169" s="1"/>
      <c r="K169" s="1"/>
    </row>
    <row r="170" spans="2:11" x14ac:dyDescent="0.25">
      <c r="B170" s="1"/>
      <c r="C170" s="1"/>
      <c r="D170" s="1"/>
      <c r="E170" s="1"/>
      <c r="F170" s="1"/>
      <c r="G170" s="1"/>
      <c r="H170" s="1"/>
      <c r="I170" s="1"/>
      <c r="J170" s="1"/>
      <c r="K170" s="1"/>
    </row>
    <row r="171" spans="2:11" x14ac:dyDescent="0.25">
      <c r="B171" s="1"/>
      <c r="C171" s="1"/>
      <c r="D171" s="1"/>
      <c r="E171" s="1"/>
      <c r="F171" s="1"/>
      <c r="G171" s="1"/>
      <c r="H171" s="1"/>
      <c r="I171" s="1"/>
      <c r="J171" s="1"/>
      <c r="K171" s="1"/>
    </row>
    <row r="172" spans="2:11" x14ac:dyDescent="0.25">
      <c r="B172" s="1"/>
      <c r="C172" s="1"/>
      <c r="D172" s="1"/>
      <c r="E172" s="1"/>
      <c r="F172" s="1"/>
      <c r="G172" s="1"/>
      <c r="H172" s="1"/>
      <c r="I172" s="1"/>
      <c r="J172" s="1"/>
      <c r="K172" s="1"/>
    </row>
    <row r="173" spans="2:11" x14ac:dyDescent="0.25">
      <c r="B173" s="1"/>
      <c r="C173" s="1"/>
      <c r="D173" s="1"/>
      <c r="E173" s="1"/>
      <c r="F173" s="1"/>
      <c r="G173" s="1"/>
      <c r="H173" s="1"/>
      <c r="I173" s="1"/>
      <c r="J173" s="1"/>
      <c r="K173" s="1"/>
    </row>
    <row r="174" spans="2:11" x14ac:dyDescent="0.25">
      <c r="B174" s="1"/>
      <c r="C174" s="1"/>
      <c r="D174" s="1"/>
      <c r="E174" s="1"/>
      <c r="F174" s="1"/>
      <c r="G174" s="1"/>
      <c r="H174" s="1"/>
      <c r="I174" s="1"/>
      <c r="J174" s="1"/>
      <c r="K174" s="1"/>
    </row>
    <row r="175" spans="2:11" x14ac:dyDescent="0.25">
      <c r="B175" s="1"/>
      <c r="C175" s="1"/>
      <c r="D175" s="1"/>
      <c r="E175" s="1"/>
      <c r="F175" s="1"/>
      <c r="G175" s="1"/>
      <c r="H175" s="1"/>
      <c r="I175" s="1"/>
      <c r="J175" s="1"/>
      <c r="K175" s="1"/>
    </row>
    <row r="176" spans="2:11" x14ac:dyDescent="0.25">
      <c r="B176" s="1"/>
      <c r="C176" s="1"/>
      <c r="D176" s="1"/>
      <c r="E176" s="1"/>
      <c r="F176" s="1"/>
      <c r="G176" s="1"/>
      <c r="H176" s="1"/>
      <c r="I176" s="1"/>
      <c r="J176" s="1"/>
      <c r="K176" s="1"/>
    </row>
    <row r="177" spans="2:11" x14ac:dyDescent="0.25">
      <c r="B177" s="1"/>
      <c r="C177" s="1"/>
      <c r="D177" s="1"/>
      <c r="E177" s="1"/>
      <c r="F177" s="1"/>
      <c r="G177" s="1"/>
      <c r="H177" s="1"/>
      <c r="I177" s="1"/>
      <c r="J177" s="1"/>
      <c r="K177" s="1"/>
    </row>
    <row r="178" spans="2:11" x14ac:dyDescent="0.25">
      <c r="B178" s="1"/>
      <c r="C178" s="1"/>
      <c r="D178" s="1"/>
      <c r="E178" s="1"/>
      <c r="F178" s="1"/>
      <c r="G178" s="1"/>
      <c r="H178" s="1"/>
      <c r="I178" s="1"/>
      <c r="J178" s="1"/>
      <c r="K178" s="1"/>
    </row>
    <row r="179" spans="2:11" x14ac:dyDescent="0.25">
      <c r="B179" s="1"/>
      <c r="C179" s="1"/>
      <c r="D179" s="1"/>
      <c r="E179" s="1"/>
      <c r="F179" s="1"/>
      <c r="G179" s="1"/>
      <c r="H179" s="1"/>
      <c r="I179" s="1"/>
      <c r="J179" s="1"/>
      <c r="K179" s="1"/>
    </row>
    <row r="180" spans="2:11" x14ac:dyDescent="0.25">
      <c r="B180" s="1"/>
      <c r="C180" s="1"/>
      <c r="D180" s="1"/>
      <c r="E180" s="1"/>
      <c r="F180" s="1"/>
      <c r="G180" s="1"/>
      <c r="H180" s="1"/>
      <c r="I180" s="1"/>
      <c r="J180" s="1"/>
      <c r="K180" s="1"/>
    </row>
    <row r="181" spans="2:11" x14ac:dyDescent="0.25">
      <c r="B181" s="1"/>
      <c r="C181" s="1"/>
      <c r="D181" s="1"/>
      <c r="E181" s="1"/>
      <c r="F181" s="1"/>
      <c r="G181" s="1"/>
      <c r="H181" s="1"/>
      <c r="I181" s="1"/>
      <c r="J181" s="1"/>
      <c r="K181" s="1"/>
    </row>
    <row r="182" spans="2:11" x14ac:dyDescent="0.25">
      <c r="B182" s="1"/>
      <c r="C182" s="1"/>
      <c r="D182" s="1"/>
      <c r="E182" s="1"/>
      <c r="F182" s="1"/>
      <c r="G182" s="1"/>
      <c r="H182" s="1"/>
      <c r="I182" s="1"/>
      <c r="J182" s="1"/>
      <c r="K182" s="1"/>
    </row>
    <row r="183" spans="2:11" x14ac:dyDescent="0.25">
      <c r="B183" s="1"/>
      <c r="C183" s="1"/>
      <c r="D183" s="1"/>
      <c r="E183" s="1"/>
      <c r="F183" s="1"/>
      <c r="G183" s="1"/>
      <c r="H183" s="1"/>
      <c r="I183" s="1"/>
      <c r="J183" s="1"/>
      <c r="K183" s="1"/>
    </row>
    <row r="184" spans="2:11" x14ac:dyDescent="0.25">
      <c r="B184" s="1"/>
      <c r="C184" s="1"/>
      <c r="D184" s="1"/>
      <c r="E184" s="1"/>
      <c r="F184" s="1"/>
      <c r="G184" s="1"/>
      <c r="H184" s="1"/>
      <c r="I184" s="1"/>
      <c r="J184" s="1"/>
      <c r="K184" s="1"/>
    </row>
    <row r="185" spans="2:11" x14ac:dyDescent="0.25">
      <c r="B185" s="1"/>
      <c r="C185" s="1"/>
      <c r="D185" s="1"/>
      <c r="E185" s="1"/>
      <c r="F185" s="1"/>
      <c r="G185" s="1"/>
      <c r="H185" s="1"/>
      <c r="I185" s="1"/>
      <c r="J185" s="1"/>
      <c r="K185" s="1"/>
    </row>
    <row r="186" spans="2:11" x14ac:dyDescent="0.25">
      <c r="B186" s="1"/>
      <c r="C186" s="1"/>
      <c r="D186" s="1"/>
      <c r="E186" s="1"/>
      <c r="F186" s="1"/>
      <c r="G186" s="1"/>
      <c r="H186" s="1"/>
      <c r="I186" s="1"/>
      <c r="J186" s="1"/>
      <c r="K186" s="1"/>
    </row>
    <row r="187" spans="2:11" x14ac:dyDescent="0.25">
      <c r="B187" s="1"/>
      <c r="C187" s="1"/>
      <c r="D187" s="1"/>
      <c r="E187" s="1"/>
      <c r="F187" s="1"/>
      <c r="G187" s="1"/>
      <c r="H187" s="1"/>
      <c r="I187" s="1"/>
      <c r="J187" s="1"/>
      <c r="K187" s="1"/>
    </row>
    <row r="188" spans="2:11" x14ac:dyDescent="0.25">
      <c r="B188" s="1"/>
      <c r="C188" s="1"/>
      <c r="D188" s="1"/>
      <c r="E188" s="1"/>
      <c r="F188" s="1"/>
      <c r="G188" s="1"/>
      <c r="H188" s="1"/>
      <c r="I188" s="1"/>
      <c r="J188" s="1"/>
      <c r="K188" s="1"/>
    </row>
    <row r="189" spans="2:11" x14ac:dyDescent="0.25">
      <c r="B189" s="1"/>
      <c r="C189" s="1"/>
      <c r="D189" s="1"/>
      <c r="E189" s="1"/>
      <c r="F189" s="1"/>
      <c r="G189" s="1"/>
      <c r="H189" s="1"/>
      <c r="I189" s="1"/>
      <c r="J189" s="1"/>
      <c r="K189" s="1"/>
    </row>
    <row r="190" spans="2:11" x14ac:dyDescent="0.25">
      <c r="B190" s="1"/>
      <c r="C190" s="1"/>
      <c r="D190" s="1"/>
      <c r="E190" s="1"/>
      <c r="F190" s="1"/>
      <c r="G190" s="1"/>
      <c r="H190" s="1"/>
      <c r="I190" s="1"/>
      <c r="J190" s="1"/>
      <c r="K190" s="1"/>
    </row>
    <row r="191" spans="2:11" x14ac:dyDescent="0.25">
      <c r="B191" s="1"/>
      <c r="C191" s="1"/>
      <c r="D191" s="1"/>
      <c r="E191" s="1"/>
      <c r="F191" s="1"/>
      <c r="G191" s="1"/>
      <c r="H191" s="1"/>
      <c r="I191" s="1"/>
      <c r="J191" s="1"/>
      <c r="K191" s="1"/>
    </row>
    <row r="192" spans="2:11" x14ac:dyDescent="0.25">
      <c r="B192" s="1"/>
      <c r="C192" s="1"/>
      <c r="D192" s="1"/>
      <c r="E192" s="1"/>
      <c r="F192" s="1"/>
      <c r="G192" s="1"/>
      <c r="H192" s="1"/>
      <c r="I192" s="1"/>
      <c r="J192" s="1"/>
      <c r="K192" s="1"/>
    </row>
    <row r="193" spans="2:11" x14ac:dyDescent="0.25">
      <c r="B193" s="1"/>
      <c r="C193" s="1"/>
      <c r="D193" s="1"/>
      <c r="E193" s="1"/>
      <c r="F193" s="1"/>
      <c r="G193" s="1"/>
      <c r="H193" s="1"/>
      <c r="I193" s="1"/>
      <c r="J193" s="1"/>
      <c r="K193" s="1"/>
    </row>
    <row r="194" spans="2:11" x14ac:dyDescent="0.25">
      <c r="B194" s="1"/>
      <c r="C194" s="1"/>
      <c r="D194" s="1"/>
      <c r="E194" s="1"/>
      <c r="F194" s="1"/>
      <c r="G194" s="1"/>
      <c r="H194" s="1"/>
      <c r="I194" s="1"/>
      <c r="J194" s="1"/>
      <c r="K194" s="1"/>
    </row>
    <row r="195" spans="2:11" x14ac:dyDescent="0.25">
      <c r="B195" s="1"/>
      <c r="C195" s="1"/>
      <c r="D195" s="1"/>
      <c r="E195" s="1"/>
      <c r="F195" s="1"/>
      <c r="G195" s="1"/>
      <c r="H195" s="1"/>
      <c r="I195" s="1"/>
      <c r="J195" s="1"/>
      <c r="K195" s="1"/>
    </row>
    <row r="196" spans="2:11" x14ac:dyDescent="0.25">
      <c r="B196" s="1"/>
      <c r="C196" s="1"/>
      <c r="D196" s="1"/>
      <c r="E196" s="1"/>
      <c r="F196" s="1"/>
      <c r="G196" s="1"/>
      <c r="H196" s="1"/>
      <c r="I196" s="1"/>
      <c r="J196" s="1"/>
      <c r="K196" s="1"/>
    </row>
    <row r="197" spans="2:11" x14ac:dyDescent="0.25">
      <c r="B197" s="1"/>
      <c r="C197" s="1"/>
      <c r="D197" s="1"/>
      <c r="E197" s="1"/>
      <c r="F197" s="1"/>
      <c r="G197" s="1"/>
      <c r="H197" s="1"/>
      <c r="I197" s="1"/>
      <c r="J197" s="1"/>
      <c r="K197" s="1"/>
    </row>
    <row r="198" spans="2:11" x14ac:dyDescent="0.25">
      <c r="B198" s="1"/>
      <c r="C198" s="1"/>
      <c r="D198" s="1"/>
      <c r="E198" s="1"/>
      <c r="F198" s="1"/>
      <c r="G198" s="1"/>
      <c r="H198" s="1"/>
      <c r="I198" s="1"/>
      <c r="J198" s="1"/>
      <c r="K198" s="1"/>
    </row>
    <row r="199" spans="2:11" x14ac:dyDescent="0.25">
      <c r="B199" s="1"/>
      <c r="C199" s="1"/>
      <c r="D199" s="1"/>
      <c r="E199" s="1"/>
      <c r="F199" s="1"/>
      <c r="G199" s="1"/>
      <c r="H199" s="1"/>
      <c r="I199" s="1"/>
      <c r="J199" s="1"/>
      <c r="K199" s="1"/>
    </row>
    <row r="200" spans="2:11" x14ac:dyDescent="0.25">
      <c r="B200" s="1"/>
      <c r="C200" s="1"/>
      <c r="D200" s="1"/>
      <c r="E200" s="1"/>
      <c r="F200" s="1"/>
      <c r="G200" s="1"/>
      <c r="H200" s="1"/>
      <c r="I200" s="1"/>
      <c r="J200" s="1"/>
      <c r="K200" s="1"/>
    </row>
    <row r="201" spans="2:11" x14ac:dyDescent="0.25">
      <c r="B201" s="1"/>
      <c r="C201" s="1"/>
      <c r="D201" s="1"/>
      <c r="E201" s="1"/>
      <c r="F201" s="1"/>
      <c r="G201" s="1"/>
      <c r="H201" s="1"/>
      <c r="I201" s="1"/>
      <c r="J201" s="1"/>
      <c r="K201" s="1"/>
    </row>
    <row r="202" spans="2:11" x14ac:dyDescent="0.25">
      <c r="B202" s="1"/>
      <c r="C202" s="1"/>
      <c r="D202" s="1"/>
      <c r="E202" s="1"/>
      <c r="F202" s="1"/>
      <c r="G202" s="1"/>
      <c r="H202" s="1"/>
      <c r="I202" s="1"/>
      <c r="J202" s="1"/>
      <c r="K202" s="1"/>
    </row>
    <row r="203" spans="2:11" x14ac:dyDescent="0.25">
      <c r="B203" s="1"/>
      <c r="C203" s="1"/>
      <c r="D203" s="1"/>
      <c r="E203" s="1"/>
      <c r="F203" s="1"/>
      <c r="G203" s="1"/>
      <c r="H203" s="1"/>
      <c r="I203" s="1"/>
      <c r="J203" s="1"/>
      <c r="K203" s="1"/>
    </row>
    <row r="204" spans="2:11" x14ac:dyDescent="0.25">
      <c r="B204" s="1"/>
      <c r="C204" s="1"/>
      <c r="D204" s="1"/>
      <c r="E204" s="1"/>
      <c r="F204" s="1"/>
      <c r="G204" s="1"/>
      <c r="H204" s="1"/>
      <c r="I204" s="1"/>
      <c r="J204" s="1"/>
      <c r="K204" s="1"/>
    </row>
    <row r="205" spans="2:11" x14ac:dyDescent="0.25">
      <c r="B205" s="1"/>
      <c r="C205" s="1"/>
      <c r="D205" s="1"/>
      <c r="E205" s="1"/>
      <c r="F205" s="1"/>
      <c r="G205" s="1"/>
      <c r="H205" s="1"/>
      <c r="I205" s="1"/>
      <c r="J205" s="1"/>
      <c r="K205" s="1"/>
    </row>
    <row r="206" spans="2:11" x14ac:dyDescent="0.25">
      <c r="B206" s="1"/>
      <c r="C206" s="1"/>
      <c r="D206" s="1"/>
      <c r="E206" s="1"/>
      <c r="F206" s="1"/>
      <c r="G206" s="1"/>
      <c r="H206" s="1"/>
      <c r="I206" s="1"/>
      <c r="J206" s="1"/>
      <c r="K206" s="1"/>
    </row>
    <row r="207" spans="2:11" x14ac:dyDescent="0.25">
      <c r="B207" s="1"/>
      <c r="C207" s="1"/>
      <c r="D207" s="1"/>
      <c r="E207" s="1"/>
      <c r="F207" s="1"/>
      <c r="G207" s="1"/>
      <c r="H207" s="1"/>
      <c r="I207" s="1"/>
      <c r="J207" s="1"/>
      <c r="K207" s="1"/>
    </row>
    <row r="208" spans="2:11" x14ac:dyDescent="0.25">
      <c r="B208" s="1"/>
      <c r="C208" s="1"/>
      <c r="D208" s="1"/>
      <c r="E208" s="1"/>
      <c r="F208" s="1"/>
      <c r="G208" s="1"/>
      <c r="H208" s="1"/>
      <c r="I208" s="1"/>
      <c r="J208" s="1"/>
      <c r="K208" s="1"/>
    </row>
    <row r="209" spans="2:11" x14ac:dyDescent="0.25">
      <c r="B209" s="1"/>
      <c r="C209" s="1"/>
      <c r="D209" s="1"/>
      <c r="E209" s="1"/>
      <c r="F209" s="1"/>
      <c r="G209" s="1"/>
      <c r="H209" s="1"/>
      <c r="I209" s="1"/>
      <c r="J209" s="1"/>
      <c r="K209" s="1"/>
    </row>
    <row r="210" spans="2:11" x14ac:dyDescent="0.25">
      <c r="B210" s="1"/>
      <c r="C210" s="1"/>
      <c r="D210" s="1"/>
      <c r="E210" s="1"/>
      <c r="F210" s="1"/>
      <c r="G210" s="1"/>
      <c r="H210" s="1"/>
      <c r="I210" s="1"/>
      <c r="J210" s="1"/>
      <c r="K210" s="1"/>
    </row>
    <row r="211" spans="2:11" x14ac:dyDescent="0.25">
      <c r="B211" s="1"/>
      <c r="C211" s="1"/>
      <c r="D211" s="1"/>
      <c r="E211" s="1"/>
      <c r="F211" s="1"/>
      <c r="G211" s="1"/>
      <c r="H211" s="1"/>
      <c r="I211" s="1"/>
      <c r="J211" s="1"/>
      <c r="K211" s="1"/>
    </row>
    <row r="212" spans="2:11" x14ac:dyDescent="0.25">
      <c r="B212" s="1"/>
      <c r="C212" s="1"/>
      <c r="D212" s="1"/>
      <c r="E212" s="1"/>
      <c r="F212" s="1"/>
      <c r="G212" s="1"/>
      <c r="H212" s="1"/>
      <c r="I212" s="1"/>
      <c r="J212" s="1"/>
      <c r="K212" s="1"/>
    </row>
    <row r="213" spans="2:11" x14ac:dyDescent="0.25">
      <c r="B213" s="1"/>
      <c r="C213" s="1"/>
      <c r="D213" s="1"/>
      <c r="E213" s="1"/>
      <c r="F213" s="1"/>
      <c r="G213" s="1"/>
      <c r="H213" s="1"/>
      <c r="I213" s="1"/>
      <c r="J213" s="1"/>
      <c r="K213" s="1"/>
    </row>
    <row r="214" spans="2:11" x14ac:dyDescent="0.25">
      <c r="B214" s="1"/>
      <c r="C214" s="1"/>
      <c r="D214" s="1"/>
      <c r="E214" s="1"/>
      <c r="F214" s="1"/>
      <c r="G214" s="1"/>
      <c r="H214" s="1"/>
      <c r="I214" s="1"/>
      <c r="J214" s="1"/>
      <c r="K214" s="1"/>
    </row>
    <row r="215" spans="2:11" x14ac:dyDescent="0.25">
      <c r="B215" s="1"/>
      <c r="C215" s="1"/>
      <c r="D215" s="1"/>
      <c r="E215" s="1"/>
      <c r="F215" s="1"/>
      <c r="G215" s="1"/>
      <c r="H215" s="1"/>
      <c r="I215" s="1"/>
      <c r="J215" s="1"/>
      <c r="K215" s="1"/>
    </row>
    <row r="216" spans="2:11" x14ac:dyDescent="0.25">
      <c r="B216" s="1"/>
      <c r="C216" s="1"/>
      <c r="D216" s="1"/>
      <c r="E216" s="1"/>
      <c r="F216" s="1"/>
      <c r="G216" s="1"/>
      <c r="H216" s="1"/>
      <c r="I216" s="1"/>
      <c r="J216" s="1"/>
      <c r="K216" s="1"/>
    </row>
    <row r="217" spans="2:11" x14ac:dyDescent="0.25">
      <c r="B217" s="1"/>
      <c r="C217" s="1"/>
      <c r="D217" s="1"/>
      <c r="E217" s="1"/>
      <c r="F217" s="1"/>
      <c r="G217" s="1"/>
      <c r="H217" s="1"/>
      <c r="I217" s="1"/>
      <c r="J217" s="1"/>
      <c r="K217" s="1"/>
    </row>
    <row r="218" spans="2:11" x14ac:dyDescent="0.25">
      <c r="B218" s="1"/>
      <c r="C218" s="1"/>
      <c r="D218" s="1"/>
      <c r="E218" s="1"/>
      <c r="F218" s="1"/>
      <c r="G218" s="1"/>
      <c r="H218" s="1"/>
      <c r="I218" s="1"/>
      <c r="J218" s="1"/>
      <c r="K218" s="1"/>
    </row>
    <row r="219" spans="2:11" x14ac:dyDescent="0.25">
      <c r="B219" s="1"/>
      <c r="C219" s="1"/>
      <c r="D219" s="1"/>
      <c r="E219" s="1"/>
      <c r="F219" s="1"/>
      <c r="G219" s="1"/>
      <c r="H219" s="1"/>
      <c r="I219" s="1"/>
      <c r="J219" s="1"/>
      <c r="K219" s="1"/>
    </row>
    <row r="220" spans="2:11" x14ac:dyDescent="0.25">
      <c r="B220" s="1"/>
      <c r="C220" s="1"/>
      <c r="D220" s="1"/>
      <c r="E220" s="1"/>
      <c r="F220" s="1"/>
      <c r="G220" s="1"/>
      <c r="H220" s="1"/>
      <c r="I220" s="1"/>
      <c r="J220" s="1"/>
      <c r="K220" s="1"/>
    </row>
    <row r="221" spans="2:11" x14ac:dyDescent="0.25">
      <c r="B221" s="1"/>
      <c r="C221" s="1"/>
      <c r="D221" s="1"/>
      <c r="E221" s="1"/>
      <c r="F221" s="1"/>
      <c r="G221" s="1"/>
      <c r="H221" s="1"/>
      <c r="I221" s="1"/>
      <c r="J221" s="1"/>
      <c r="K221" s="1"/>
    </row>
    <row r="222" spans="2:11" x14ac:dyDescent="0.25">
      <c r="B222" s="1"/>
      <c r="C222" s="1"/>
      <c r="D222" s="1"/>
      <c r="E222" s="1"/>
      <c r="F222" s="1"/>
      <c r="G222" s="1"/>
      <c r="H222" s="1"/>
      <c r="I222" s="1"/>
      <c r="J222" s="1"/>
      <c r="K222" s="1"/>
    </row>
    <row r="223" spans="2:11" x14ac:dyDescent="0.25">
      <c r="B223" s="1"/>
      <c r="C223" s="1"/>
      <c r="D223" s="1"/>
      <c r="E223" s="1"/>
      <c r="F223" s="1"/>
      <c r="G223" s="1"/>
      <c r="H223" s="1"/>
      <c r="I223" s="1"/>
      <c r="J223" s="1"/>
      <c r="K223" s="1"/>
    </row>
    <row r="224" spans="2:11" x14ac:dyDescent="0.25">
      <c r="B224" s="1"/>
      <c r="C224" s="1"/>
      <c r="D224" s="1"/>
      <c r="E224" s="1"/>
      <c r="F224" s="1"/>
      <c r="G224" s="1"/>
      <c r="H224" s="1"/>
      <c r="I224" s="1"/>
      <c r="J224" s="1"/>
      <c r="K224" s="1"/>
    </row>
    <row r="225" spans="2:11" x14ac:dyDescent="0.25">
      <c r="B225" s="1"/>
      <c r="C225" s="1"/>
      <c r="D225" s="1"/>
      <c r="E225" s="1"/>
      <c r="F225" s="1"/>
      <c r="G225" s="1"/>
      <c r="H225" s="1"/>
      <c r="I225" s="1"/>
      <c r="J225" s="1"/>
      <c r="K225" s="1"/>
    </row>
    <row r="226" spans="2:11" x14ac:dyDescent="0.25">
      <c r="B226" s="1"/>
      <c r="C226" s="1"/>
      <c r="D226" s="1"/>
      <c r="E226" s="1"/>
      <c r="F226" s="1"/>
      <c r="G226" s="1"/>
      <c r="H226" s="1"/>
      <c r="I226" s="1"/>
      <c r="J226" s="1"/>
      <c r="K226" s="1"/>
    </row>
    <row r="227" spans="2:11" x14ac:dyDescent="0.25">
      <c r="B227" s="1"/>
      <c r="C227" s="1"/>
      <c r="D227" s="1"/>
      <c r="E227" s="1"/>
      <c r="F227" s="1"/>
      <c r="G227" s="1"/>
      <c r="H227" s="1"/>
      <c r="I227" s="1"/>
      <c r="J227" s="1"/>
      <c r="K227" s="1"/>
    </row>
    <row r="228" spans="2:11" x14ac:dyDescent="0.25">
      <c r="B228" s="1"/>
      <c r="C228" s="1"/>
      <c r="D228" s="1"/>
      <c r="E228" s="1"/>
      <c r="F228" s="1"/>
      <c r="G228" s="1"/>
      <c r="H228" s="1"/>
      <c r="I228" s="1"/>
      <c r="J228" s="1"/>
      <c r="K228" s="1"/>
    </row>
    <row r="229" spans="2:11" x14ac:dyDescent="0.25">
      <c r="B229" s="1"/>
      <c r="C229" s="1"/>
      <c r="D229" s="1"/>
      <c r="E229" s="1"/>
      <c r="F229" s="1"/>
      <c r="G229" s="1"/>
      <c r="H229" s="1"/>
      <c r="I229" s="1"/>
      <c r="J229" s="1"/>
      <c r="K229" s="1"/>
    </row>
    <row r="230" spans="2:11" x14ac:dyDescent="0.25">
      <c r="B230" s="1"/>
      <c r="C230" s="1"/>
      <c r="D230" s="1"/>
      <c r="E230" s="1"/>
      <c r="F230" s="1"/>
      <c r="G230" s="1"/>
      <c r="H230" s="1"/>
      <c r="I230" s="1"/>
      <c r="J230" s="1"/>
      <c r="K230" s="1"/>
    </row>
    <row r="231" spans="2:11" x14ac:dyDescent="0.25">
      <c r="B231" s="1"/>
      <c r="C231" s="1"/>
      <c r="D231" s="1"/>
      <c r="E231" s="1"/>
      <c r="F231" s="1"/>
      <c r="G231" s="1"/>
      <c r="H231" s="1"/>
      <c r="I231" s="1"/>
      <c r="J231" s="1"/>
      <c r="K231" s="1"/>
    </row>
    <row r="232" spans="2:11" x14ac:dyDescent="0.25">
      <c r="B232" s="1"/>
      <c r="C232" s="1"/>
      <c r="D232" s="1"/>
      <c r="E232" s="1"/>
      <c r="F232" s="1"/>
      <c r="G232" s="1"/>
      <c r="H232" s="1"/>
      <c r="I232" s="1"/>
      <c r="J232" s="1"/>
      <c r="K232" s="1"/>
    </row>
    <row r="233" spans="2:11" x14ac:dyDescent="0.25">
      <c r="B233" s="1"/>
      <c r="C233" s="1"/>
      <c r="D233" s="1"/>
      <c r="E233" s="1"/>
      <c r="F233" s="1"/>
      <c r="G233" s="1"/>
      <c r="H233" s="1"/>
      <c r="I233" s="1"/>
      <c r="J233" s="1"/>
      <c r="K233" s="1"/>
    </row>
    <row r="234" spans="2:11" x14ac:dyDescent="0.25">
      <c r="B234" s="1"/>
      <c r="C234" s="1"/>
      <c r="D234" s="1"/>
      <c r="E234" s="1"/>
      <c r="F234" s="1"/>
      <c r="G234" s="1"/>
      <c r="H234" s="1"/>
      <c r="I234" s="1"/>
      <c r="J234" s="1"/>
      <c r="K234" s="1"/>
    </row>
    <row r="235" spans="2:11" x14ac:dyDescent="0.25">
      <c r="B235" s="1"/>
      <c r="C235" s="1"/>
      <c r="D235" s="1"/>
      <c r="E235" s="1"/>
      <c r="F235" s="1"/>
      <c r="G235" s="1"/>
      <c r="H235" s="1"/>
      <c r="I235" s="1"/>
      <c r="J235" s="1"/>
      <c r="K235" s="1"/>
    </row>
    <row r="236" spans="2:11" x14ac:dyDescent="0.25">
      <c r="B236" s="1"/>
      <c r="C236" s="1"/>
      <c r="D236" s="1"/>
      <c r="E236" s="1"/>
      <c r="F236" s="1"/>
      <c r="G236" s="1"/>
      <c r="H236" s="1"/>
      <c r="I236" s="1"/>
      <c r="J236" s="1"/>
      <c r="K236" s="1"/>
    </row>
    <row r="237" spans="2:11" x14ac:dyDescent="0.25">
      <c r="B237" s="1"/>
      <c r="C237" s="1"/>
      <c r="D237" s="1"/>
      <c r="E237" s="1"/>
      <c r="F237" s="1"/>
      <c r="G237" s="1"/>
      <c r="H237" s="1"/>
      <c r="I237" s="1"/>
      <c r="J237" s="1"/>
      <c r="K237" s="1"/>
    </row>
    <row r="238" spans="2:11" x14ac:dyDescent="0.25">
      <c r="B238" s="1"/>
      <c r="C238" s="1"/>
      <c r="D238" s="1"/>
      <c r="E238" s="1"/>
      <c r="F238" s="1"/>
      <c r="G238" s="1"/>
      <c r="H238" s="1"/>
      <c r="I238" s="1"/>
      <c r="J238" s="1"/>
      <c r="K238" s="1"/>
    </row>
    <row r="239" spans="2:11" x14ac:dyDescent="0.25">
      <c r="B239" s="1"/>
      <c r="C239" s="1"/>
      <c r="D239" s="1"/>
      <c r="E239" s="1"/>
      <c r="F239" s="1"/>
      <c r="G239" s="1"/>
      <c r="H239" s="1"/>
      <c r="I239" s="1"/>
      <c r="J239" s="1"/>
      <c r="K239" s="1"/>
    </row>
    <row r="240" spans="2:11" x14ac:dyDescent="0.25">
      <c r="B240" s="1"/>
      <c r="C240" s="1"/>
      <c r="D240" s="1"/>
      <c r="E240" s="1"/>
      <c r="F240" s="1"/>
      <c r="G240" s="1"/>
      <c r="H240" s="1"/>
      <c r="I240" s="1"/>
      <c r="J240" s="1"/>
      <c r="K240" s="1"/>
    </row>
    <row r="241" spans="2:11" x14ac:dyDescent="0.25">
      <c r="B241" s="1"/>
      <c r="C241" s="1"/>
      <c r="D241" s="1"/>
      <c r="E241" s="1"/>
      <c r="F241" s="1"/>
      <c r="G241" s="1"/>
      <c r="H241" s="1"/>
      <c r="I241" s="1"/>
      <c r="J241" s="1"/>
      <c r="K241" s="1"/>
    </row>
    <row r="242" spans="2:11" x14ac:dyDescent="0.25">
      <c r="B242" s="1"/>
      <c r="C242" s="1"/>
      <c r="D242" s="1"/>
      <c r="E242" s="1"/>
      <c r="F242" s="1"/>
      <c r="G242" s="1"/>
      <c r="H242" s="1"/>
      <c r="I242" s="1"/>
      <c r="J242" s="1"/>
      <c r="K242" s="1"/>
    </row>
    <row r="243" spans="2:11" x14ac:dyDescent="0.25">
      <c r="B243" s="1"/>
      <c r="C243" s="1"/>
      <c r="D243" s="1"/>
      <c r="E243" s="1"/>
      <c r="F243" s="1"/>
      <c r="G243" s="1"/>
      <c r="H243" s="1"/>
      <c r="I243" s="1"/>
      <c r="J243" s="1"/>
      <c r="K243" s="1"/>
    </row>
    <row r="244" spans="2:11" x14ac:dyDescent="0.25">
      <c r="B244" s="1"/>
      <c r="C244" s="1"/>
      <c r="D244" s="1"/>
      <c r="E244" s="1"/>
      <c r="F244" s="1"/>
      <c r="G244" s="1"/>
      <c r="H244" s="1"/>
      <c r="I244" s="1"/>
      <c r="J244" s="1"/>
      <c r="K244" s="1"/>
    </row>
    <row r="245" spans="2:11" x14ac:dyDescent="0.25">
      <c r="B245" s="1"/>
      <c r="C245" s="1"/>
      <c r="D245" s="1"/>
      <c r="E245" s="1"/>
      <c r="F245" s="1"/>
      <c r="G245" s="1"/>
      <c r="H245" s="1"/>
      <c r="I245" s="1"/>
      <c r="J245" s="1"/>
      <c r="K245" s="1"/>
    </row>
    <row r="246" spans="2:11" x14ac:dyDescent="0.25">
      <c r="B246" s="1"/>
      <c r="C246" s="1"/>
      <c r="D246" s="1"/>
      <c r="E246" s="1"/>
      <c r="F246" s="1"/>
      <c r="G246" s="1"/>
      <c r="H246" s="1"/>
      <c r="I246" s="1"/>
      <c r="J246" s="1"/>
      <c r="K246" s="1"/>
    </row>
    <row r="247" spans="2:11" x14ac:dyDescent="0.25">
      <c r="B247" s="1"/>
      <c r="C247" s="1"/>
      <c r="D247" s="1"/>
      <c r="E247" s="1"/>
      <c r="F247" s="1"/>
      <c r="G247" s="1"/>
      <c r="H247" s="1"/>
      <c r="I247" s="1"/>
      <c r="J247" s="1"/>
      <c r="K247" s="1"/>
    </row>
    <row r="248" spans="2:11" x14ac:dyDescent="0.25">
      <c r="B248" s="1"/>
      <c r="C248" s="1"/>
      <c r="D248" s="1"/>
      <c r="E248" s="1"/>
      <c r="F248" s="1"/>
      <c r="G248" s="1"/>
      <c r="H248" s="1"/>
      <c r="I248" s="1"/>
      <c r="J248" s="1"/>
      <c r="K248" s="1"/>
    </row>
    <row r="249" spans="2:11" x14ac:dyDescent="0.25">
      <c r="B249" s="1"/>
      <c r="C249" s="1"/>
      <c r="D249" s="1"/>
      <c r="E249" s="1"/>
      <c r="F249" s="1"/>
      <c r="G249" s="1"/>
      <c r="H249" s="1"/>
      <c r="I249" s="1"/>
      <c r="J249" s="1"/>
      <c r="K249" s="1"/>
    </row>
    <row r="250" spans="2:11" x14ac:dyDescent="0.25">
      <c r="B250" s="1"/>
      <c r="C250" s="1"/>
      <c r="D250" s="1"/>
      <c r="E250" s="1"/>
      <c r="F250" s="1"/>
      <c r="G250" s="1"/>
      <c r="H250" s="1"/>
      <c r="I250" s="1"/>
      <c r="J250" s="1"/>
      <c r="K250" s="1"/>
    </row>
    <row r="251" spans="2:11" x14ac:dyDescent="0.25">
      <c r="B251" s="1"/>
      <c r="C251" s="1"/>
      <c r="D251" s="1"/>
      <c r="E251" s="1"/>
      <c r="F251" s="1"/>
      <c r="G251" s="1"/>
      <c r="H251" s="1"/>
      <c r="I251" s="1"/>
      <c r="J251" s="1"/>
      <c r="K251" s="1"/>
    </row>
    <row r="252" spans="2:11" x14ac:dyDescent="0.25">
      <c r="B252" s="1"/>
      <c r="C252" s="1"/>
      <c r="D252" s="1"/>
      <c r="E252" s="1"/>
      <c r="F252" s="1"/>
      <c r="G252" s="1"/>
      <c r="H252" s="1"/>
      <c r="I252" s="1"/>
      <c r="J252" s="1"/>
      <c r="K252" s="1"/>
    </row>
    <row r="253" spans="2:11" x14ac:dyDescent="0.25">
      <c r="B253" s="1"/>
      <c r="C253" s="1"/>
      <c r="D253" s="1"/>
      <c r="E253" s="1"/>
      <c r="F253" s="1"/>
      <c r="G253" s="1"/>
      <c r="H253" s="1"/>
      <c r="I253" s="1"/>
      <c r="J253" s="1"/>
      <c r="K253" s="1"/>
    </row>
    <row r="254" spans="2:11" x14ac:dyDescent="0.25">
      <c r="B254" s="1"/>
      <c r="C254" s="1"/>
      <c r="D254" s="1"/>
      <c r="E254" s="1"/>
      <c r="F254" s="1"/>
      <c r="G254" s="1"/>
      <c r="H254" s="1"/>
      <c r="I254" s="1"/>
      <c r="J254" s="1"/>
      <c r="K254" s="1"/>
    </row>
    <row r="255" spans="2:11" x14ac:dyDescent="0.25">
      <c r="B255" s="1"/>
      <c r="C255" s="1"/>
      <c r="D255" s="1"/>
      <c r="E255" s="1"/>
      <c r="F255" s="1"/>
      <c r="G255" s="1"/>
      <c r="H255" s="1"/>
      <c r="I255" s="1"/>
      <c r="J255" s="1"/>
      <c r="K255" s="1"/>
    </row>
    <row r="256" spans="2:11" x14ac:dyDescent="0.25">
      <c r="B256" s="1"/>
      <c r="C256" s="1"/>
      <c r="D256" s="1"/>
      <c r="E256" s="1"/>
      <c r="F256" s="1"/>
      <c r="G256" s="1"/>
      <c r="H256" s="1"/>
      <c r="I256" s="1"/>
      <c r="J256" s="1"/>
      <c r="K256" s="1"/>
    </row>
    <row r="257" spans="2:11" x14ac:dyDescent="0.25">
      <c r="B257" s="1"/>
      <c r="C257" s="1"/>
      <c r="D257" s="1"/>
      <c r="E257" s="1"/>
      <c r="F257" s="1"/>
      <c r="G257" s="1"/>
      <c r="H257" s="1"/>
      <c r="I257" s="1"/>
      <c r="J257" s="1"/>
      <c r="K257" s="1"/>
    </row>
    <row r="258" spans="2:11" x14ac:dyDescent="0.25">
      <c r="B258" s="1"/>
      <c r="C258" s="1"/>
      <c r="D258" s="1"/>
      <c r="E258" s="1"/>
      <c r="F258" s="1"/>
      <c r="G258" s="1"/>
      <c r="H258" s="1"/>
      <c r="I258" s="1"/>
      <c r="J258" s="1"/>
      <c r="K258" s="1"/>
    </row>
    <row r="259" spans="2:11" x14ac:dyDescent="0.25">
      <c r="B259" s="1"/>
      <c r="C259" s="1"/>
      <c r="D259" s="1"/>
      <c r="E259" s="1"/>
      <c r="F259" s="1"/>
      <c r="G259" s="1"/>
      <c r="H259" s="1"/>
      <c r="I259" s="1"/>
      <c r="J259" s="1"/>
      <c r="K259" s="1"/>
    </row>
    <row r="260" spans="2:11" x14ac:dyDescent="0.25">
      <c r="B260" s="1"/>
      <c r="C260" s="1"/>
      <c r="D260" s="1"/>
      <c r="E260" s="1"/>
      <c r="F260" s="1"/>
      <c r="G260" s="1"/>
      <c r="H260" s="1"/>
      <c r="I260" s="1"/>
      <c r="J260" s="1"/>
      <c r="K260" s="1"/>
    </row>
    <row r="261" spans="2:11" x14ac:dyDescent="0.25">
      <c r="B261" s="1"/>
      <c r="C261" s="1"/>
      <c r="D261" s="1"/>
      <c r="E261" s="1"/>
      <c r="F261" s="1"/>
      <c r="G261" s="1"/>
      <c r="H261" s="1"/>
      <c r="I261" s="1"/>
      <c r="J261" s="1"/>
      <c r="K261" s="1"/>
    </row>
    <row r="262" spans="2:11" x14ac:dyDescent="0.25">
      <c r="B262" s="1"/>
      <c r="C262" s="1"/>
      <c r="D262" s="1"/>
      <c r="E262" s="1"/>
      <c r="F262" s="1"/>
      <c r="G262" s="1"/>
      <c r="H262" s="1"/>
      <c r="I262" s="1"/>
      <c r="J262" s="1"/>
      <c r="K262" s="1"/>
    </row>
    <row r="263" spans="2:11" x14ac:dyDescent="0.25">
      <c r="B263" s="1"/>
      <c r="C263" s="1"/>
      <c r="D263" s="1"/>
      <c r="E263" s="1"/>
      <c r="F263" s="1"/>
      <c r="G263" s="1"/>
      <c r="H263" s="1"/>
      <c r="I263" s="1"/>
      <c r="J263" s="1"/>
      <c r="K263" s="1"/>
    </row>
    <row r="264" spans="2:11" x14ac:dyDescent="0.25">
      <c r="B264" s="1"/>
      <c r="C264" s="1"/>
      <c r="D264" s="1"/>
      <c r="E264" s="1"/>
      <c r="F264" s="1"/>
      <c r="G264" s="1"/>
      <c r="H264" s="1"/>
      <c r="I264" s="1"/>
      <c r="J264" s="1"/>
      <c r="K264" s="1"/>
    </row>
    <row r="265" spans="2:11" x14ac:dyDescent="0.25">
      <c r="B265" s="1"/>
      <c r="C265" s="1"/>
      <c r="D265" s="1"/>
      <c r="E265" s="1"/>
      <c r="F265" s="1"/>
      <c r="G265" s="1"/>
      <c r="H265" s="1"/>
      <c r="I265" s="1"/>
      <c r="J265" s="1"/>
      <c r="K265" s="1"/>
    </row>
    <row r="266" spans="2:11" x14ac:dyDescent="0.25">
      <c r="B266" s="1"/>
      <c r="C266" s="1"/>
      <c r="D266" s="1"/>
      <c r="E266" s="1"/>
      <c r="F266" s="1"/>
      <c r="G266" s="1"/>
      <c r="H266" s="1"/>
      <c r="I266" s="1"/>
      <c r="J266" s="1"/>
      <c r="K266" s="1"/>
    </row>
    <row r="267" spans="2:11" x14ac:dyDescent="0.25">
      <c r="B267" s="1"/>
      <c r="C267" s="1"/>
      <c r="D267" s="1"/>
      <c r="E267" s="1"/>
      <c r="F267" s="1"/>
      <c r="G267" s="1"/>
      <c r="H267" s="1"/>
      <c r="I267" s="1"/>
      <c r="J267" s="1"/>
      <c r="K267" s="1"/>
    </row>
    <row r="268" spans="2:11" x14ac:dyDescent="0.25">
      <c r="B268" s="1"/>
      <c r="C268" s="1"/>
      <c r="D268" s="1"/>
      <c r="E268" s="1"/>
      <c r="F268" s="1"/>
      <c r="G268" s="1"/>
      <c r="H268" s="1"/>
      <c r="I268" s="1"/>
      <c r="J268" s="1"/>
      <c r="K268" s="1"/>
    </row>
    <row r="269" spans="2:11" x14ac:dyDescent="0.25">
      <c r="B269" s="1"/>
      <c r="C269" s="1"/>
      <c r="D269" s="1"/>
      <c r="E269" s="1"/>
      <c r="F269" s="1"/>
      <c r="G269" s="1"/>
      <c r="H269" s="1"/>
      <c r="I269" s="1"/>
      <c r="J269" s="1"/>
      <c r="K269" s="1"/>
    </row>
    <row r="270" spans="2:11" x14ac:dyDescent="0.25">
      <c r="B270" s="1"/>
      <c r="C270" s="1"/>
      <c r="D270" s="1"/>
      <c r="E270" s="1"/>
      <c r="F270" s="1"/>
      <c r="G270" s="1"/>
      <c r="H270" s="1"/>
      <c r="I270" s="1"/>
      <c r="J270" s="1"/>
      <c r="K270" s="1"/>
    </row>
    <row r="271" spans="2:11" x14ac:dyDescent="0.25">
      <c r="B271" s="1"/>
      <c r="C271" s="1"/>
      <c r="D271" s="1"/>
      <c r="E271" s="1"/>
      <c r="F271" s="1"/>
      <c r="G271" s="1"/>
      <c r="H271" s="1"/>
      <c r="I271" s="1"/>
      <c r="J271" s="1"/>
      <c r="K271" s="1"/>
    </row>
    <row r="272" spans="2:11" x14ac:dyDescent="0.25">
      <c r="B272" s="1"/>
      <c r="C272" s="1"/>
      <c r="D272" s="1"/>
      <c r="E272" s="1"/>
      <c r="F272" s="1"/>
      <c r="G272" s="1"/>
      <c r="H272" s="1"/>
      <c r="I272" s="1"/>
      <c r="J272" s="1"/>
      <c r="K272" s="1"/>
    </row>
    <row r="273" spans="2:11" x14ac:dyDescent="0.25">
      <c r="B273" s="1"/>
      <c r="C273" s="1"/>
      <c r="D273" s="1"/>
      <c r="E273" s="1"/>
      <c r="F273" s="1"/>
      <c r="G273" s="1"/>
      <c r="H273" s="1"/>
      <c r="I273" s="1"/>
      <c r="J273" s="1"/>
      <c r="K273" s="1"/>
    </row>
    <row r="274" spans="2:11" x14ac:dyDescent="0.25">
      <c r="B274" s="1"/>
      <c r="C274" s="1"/>
      <c r="D274" s="1"/>
      <c r="E274" s="1"/>
      <c r="F274" s="1"/>
      <c r="G274" s="1"/>
      <c r="H274" s="1"/>
      <c r="I274" s="1"/>
      <c r="J274" s="1"/>
      <c r="K274" s="1"/>
    </row>
    <row r="275" spans="2:11" x14ac:dyDescent="0.25">
      <c r="B275" s="1"/>
      <c r="C275" s="1"/>
      <c r="D275" s="1"/>
      <c r="E275" s="1"/>
      <c r="F275" s="1"/>
      <c r="G275" s="1"/>
      <c r="H275" s="1"/>
      <c r="I275" s="1"/>
      <c r="J275" s="1"/>
      <c r="K275" s="1"/>
    </row>
    <row r="276" spans="2:11" x14ac:dyDescent="0.25">
      <c r="B276" s="1"/>
      <c r="C276" s="1"/>
      <c r="D276" s="1"/>
      <c r="E276" s="1"/>
      <c r="F276" s="1"/>
      <c r="G276" s="1"/>
      <c r="H276" s="1"/>
      <c r="I276" s="1"/>
      <c r="J276" s="1"/>
      <c r="K276" s="1"/>
    </row>
    <row r="277" spans="2:11" x14ac:dyDescent="0.25">
      <c r="B277" s="1"/>
      <c r="C277" s="1"/>
      <c r="D277" s="1"/>
      <c r="E277" s="1"/>
      <c r="F277" s="1"/>
      <c r="G277" s="1"/>
      <c r="H277" s="1"/>
      <c r="I277" s="1"/>
      <c r="J277" s="1"/>
      <c r="K277" s="1"/>
    </row>
    <row r="278" spans="2:11" x14ac:dyDescent="0.25">
      <c r="B278" s="1"/>
      <c r="C278" s="1"/>
      <c r="D278" s="1"/>
      <c r="E278" s="1"/>
      <c r="F278" s="1"/>
      <c r="G278" s="1"/>
      <c r="H278" s="1"/>
      <c r="I278" s="1"/>
      <c r="J278" s="1"/>
      <c r="K278" s="1"/>
    </row>
    <row r="279" spans="2:11" x14ac:dyDescent="0.25">
      <c r="B279" s="1"/>
      <c r="C279" s="1"/>
      <c r="D279" s="1"/>
      <c r="E279" s="1"/>
      <c r="F279" s="1"/>
      <c r="G279" s="1"/>
      <c r="H279" s="1"/>
      <c r="I279" s="1"/>
      <c r="J279" s="1"/>
      <c r="K279" s="1"/>
    </row>
    <row r="280" spans="2:11" x14ac:dyDescent="0.25">
      <c r="B280" s="1"/>
      <c r="C280" s="1"/>
      <c r="D280" s="1"/>
      <c r="E280" s="1"/>
      <c r="F280" s="1"/>
      <c r="G280" s="1"/>
      <c r="H280" s="1"/>
      <c r="I280" s="1"/>
      <c r="J280" s="1"/>
      <c r="K280" s="1"/>
    </row>
    <row r="281" spans="2:11" x14ac:dyDescent="0.25">
      <c r="B281" s="1"/>
      <c r="C281" s="1"/>
      <c r="D281" s="1"/>
      <c r="E281" s="1"/>
      <c r="F281" s="1"/>
      <c r="G281" s="1"/>
      <c r="H281" s="1"/>
      <c r="I281" s="1"/>
      <c r="J281" s="1"/>
      <c r="K281" s="1"/>
    </row>
    <row r="282" spans="2:11" x14ac:dyDescent="0.25">
      <c r="B282" s="1"/>
      <c r="C282" s="1"/>
      <c r="D282" s="1"/>
      <c r="E282" s="1"/>
      <c r="F282" s="1"/>
      <c r="G282" s="1"/>
      <c r="H282" s="1"/>
      <c r="I282" s="1"/>
      <c r="J282" s="1"/>
      <c r="K282" s="1"/>
    </row>
    <row r="283" spans="2:11" x14ac:dyDescent="0.25">
      <c r="B283" s="1"/>
      <c r="C283" s="1"/>
      <c r="D283" s="1"/>
      <c r="E283" s="1"/>
      <c r="F283" s="1"/>
      <c r="G283" s="1"/>
      <c r="H283" s="1"/>
      <c r="I283" s="1"/>
      <c r="J283" s="1"/>
      <c r="K283" s="1"/>
    </row>
    <row r="284" spans="2:11" x14ac:dyDescent="0.25">
      <c r="B284" s="1"/>
      <c r="C284" s="1"/>
      <c r="D284" s="1"/>
      <c r="E284" s="1"/>
      <c r="F284" s="1"/>
      <c r="G284" s="1"/>
      <c r="H284" s="1"/>
      <c r="I284" s="1"/>
      <c r="J284" s="1"/>
      <c r="K284" s="1"/>
    </row>
    <row r="285" spans="2:11" x14ac:dyDescent="0.25">
      <c r="B285" s="1"/>
      <c r="C285" s="1"/>
      <c r="D285" s="1"/>
      <c r="E285" s="1"/>
      <c r="F285" s="1"/>
      <c r="G285" s="1"/>
      <c r="H285" s="1"/>
      <c r="I285" s="1"/>
      <c r="J285" s="1"/>
      <c r="K285" s="1"/>
    </row>
    <row r="286" spans="2:11" x14ac:dyDescent="0.25">
      <c r="B286" s="1"/>
      <c r="C286" s="1"/>
      <c r="D286" s="1"/>
      <c r="E286" s="1"/>
      <c r="F286" s="1"/>
      <c r="G286" s="1"/>
      <c r="H286" s="1"/>
      <c r="I286" s="1"/>
      <c r="J286" s="1"/>
      <c r="K286" s="1"/>
    </row>
    <row r="287" spans="2:11" x14ac:dyDescent="0.25">
      <c r="B287" s="1"/>
      <c r="C287" s="1"/>
      <c r="D287" s="1"/>
      <c r="E287" s="1"/>
      <c r="F287" s="1"/>
      <c r="G287" s="1"/>
      <c r="H287" s="1"/>
      <c r="I287" s="1"/>
      <c r="J287" s="1"/>
      <c r="K287" s="1"/>
    </row>
    <row r="288" spans="2:11" x14ac:dyDescent="0.25">
      <c r="B288" s="1"/>
      <c r="C288" s="1"/>
      <c r="D288" s="1"/>
      <c r="E288" s="1"/>
      <c r="F288" s="1"/>
      <c r="G288" s="1"/>
      <c r="H288" s="1"/>
      <c r="I288" s="1"/>
      <c r="J288" s="1"/>
      <c r="K288" s="1"/>
    </row>
    <row r="289" spans="2:11" x14ac:dyDescent="0.25">
      <c r="B289" s="1"/>
      <c r="C289" s="1"/>
      <c r="D289" s="1"/>
      <c r="E289" s="1"/>
      <c r="F289" s="1"/>
      <c r="G289" s="1"/>
      <c r="H289" s="1"/>
      <c r="I289" s="1"/>
      <c r="J289" s="1"/>
      <c r="K289" s="1"/>
    </row>
    <row r="290" spans="2:11" x14ac:dyDescent="0.25">
      <c r="B290" s="1"/>
      <c r="C290" s="1"/>
      <c r="D290" s="1"/>
      <c r="E290" s="1"/>
      <c r="F290" s="1"/>
      <c r="G290" s="1"/>
      <c r="H290" s="1"/>
      <c r="I290" s="1"/>
      <c r="J290" s="1"/>
      <c r="K290" s="1"/>
    </row>
    <row r="291" spans="2:11" x14ac:dyDescent="0.25">
      <c r="B291" s="1"/>
      <c r="C291" s="1"/>
      <c r="D291" s="1"/>
      <c r="E291" s="1"/>
      <c r="F291" s="1"/>
      <c r="G291" s="1"/>
      <c r="H291" s="1"/>
      <c r="I291" s="1"/>
      <c r="J291" s="1"/>
      <c r="K291" s="1"/>
    </row>
    <row r="292" spans="2:11" x14ac:dyDescent="0.25">
      <c r="B292" s="1"/>
      <c r="C292" s="1"/>
      <c r="D292" s="1"/>
      <c r="E292" s="1"/>
      <c r="F292" s="1"/>
      <c r="G292" s="1"/>
      <c r="H292" s="1"/>
      <c r="I292" s="1"/>
      <c r="J292" s="1"/>
      <c r="K292" s="1"/>
    </row>
    <row r="293" spans="2:11" x14ac:dyDescent="0.25">
      <c r="B293" s="1"/>
      <c r="C293" s="1"/>
      <c r="D293" s="1"/>
      <c r="E293" s="1"/>
      <c r="F293" s="1"/>
      <c r="G293" s="1"/>
      <c r="H293" s="1"/>
      <c r="I293" s="1"/>
      <c r="J293" s="1"/>
      <c r="K293" s="1"/>
    </row>
    <row r="294" spans="2:11" x14ac:dyDescent="0.25">
      <c r="B294" s="1"/>
      <c r="C294" s="1"/>
      <c r="D294" s="1"/>
      <c r="E294" s="1"/>
      <c r="F294" s="1"/>
      <c r="G294" s="1"/>
      <c r="H294" s="1"/>
      <c r="I294" s="1"/>
      <c r="J294" s="1"/>
      <c r="K294" s="1"/>
    </row>
    <row r="295" spans="2:11" x14ac:dyDescent="0.25">
      <c r="B295" s="1"/>
      <c r="C295" s="1"/>
      <c r="D295" s="1"/>
      <c r="E295" s="1"/>
      <c r="F295" s="1"/>
      <c r="G295" s="1"/>
      <c r="H295" s="1"/>
      <c r="I295" s="1"/>
      <c r="J295" s="1"/>
      <c r="K295" s="1"/>
    </row>
    <row r="296" spans="2:11" x14ac:dyDescent="0.25">
      <c r="B296" s="1"/>
      <c r="C296" s="1"/>
      <c r="D296" s="1"/>
      <c r="E296" s="1"/>
      <c r="F296" s="1"/>
      <c r="G296" s="1"/>
      <c r="H296" s="1"/>
      <c r="I296" s="1"/>
      <c r="J296" s="1"/>
      <c r="K296" s="1"/>
    </row>
    <row r="297" spans="2:11" x14ac:dyDescent="0.25">
      <c r="B297" s="1"/>
      <c r="C297" s="1"/>
      <c r="D297" s="1"/>
      <c r="E297" s="1"/>
      <c r="F297" s="1"/>
      <c r="G297" s="1"/>
      <c r="H297" s="1"/>
      <c r="I297" s="1"/>
      <c r="J297" s="1"/>
      <c r="K297" s="1"/>
    </row>
    <row r="298" spans="2:11" x14ac:dyDescent="0.25">
      <c r="B298" s="1"/>
      <c r="C298" s="1"/>
      <c r="D298" s="1"/>
      <c r="E298" s="1"/>
      <c r="F298" s="1"/>
      <c r="G298" s="1"/>
      <c r="H298" s="1"/>
      <c r="I298" s="1"/>
      <c r="J298" s="1"/>
      <c r="K298" s="1"/>
    </row>
    <row r="299" spans="2:11" x14ac:dyDescent="0.25">
      <c r="B299" s="1"/>
      <c r="C299" s="1"/>
      <c r="D299" s="1"/>
      <c r="E299" s="1"/>
      <c r="F299" s="1"/>
      <c r="G299" s="1"/>
      <c r="H299" s="1"/>
      <c r="I299" s="1"/>
      <c r="J299" s="1"/>
      <c r="K299" s="1"/>
    </row>
    <row r="300" spans="2:11" x14ac:dyDescent="0.25">
      <c r="B300" s="1"/>
      <c r="C300" s="1"/>
      <c r="D300" s="1"/>
      <c r="E300" s="1"/>
      <c r="F300" s="1"/>
      <c r="G300" s="1"/>
      <c r="H300" s="1"/>
      <c r="I300" s="1"/>
      <c r="J300" s="1"/>
      <c r="K300" s="1"/>
    </row>
    <row r="301" spans="2:11" x14ac:dyDescent="0.25">
      <c r="B301" s="1"/>
      <c r="C301" s="1"/>
      <c r="D301" s="1"/>
      <c r="E301" s="1"/>
      <c r="F301" s="1"/>
      <c r="G301" s="1"/>
      <c r="H301" s="1"/>
      <c r="I301" s="1"/>
      <c r="J301" s="1"/>
      <c r="K301" s="1"/>
    </row>
    <row r="302" spans="2:11" x14ac:dyDescent="0.25">
      <c r="B302" s="1"/>
      <c r="C302" s="1"/>
      <c r="D302" s="1"/>
      <c r="E302" s="1"/>
      <c r="F302" s="1"/>
      <c r="G302" s="1"/>
      <c r="H302" s="1"/>
      <c r="I302" s="1"/>
      <c r="J302" s="1"/>
      <c r="K302" s="1"/>
    </row>
    <row r="303" spans="2:11" x14ac:dyDescent="0.25">
      <c r="B303" s="1"/>
      <c r="C303" s="1"/>
      <c r="D303" s="1"/>
      <c r="E303" s="1"/>
      <c r="F303" s="1"/>
      <c r="G303" s="1"/>
      <c r="H303" s="1"/>
      <c r="I303" s="1"/>
      <c r="J303" s="1"/>
      <c r="K303" s="1"/>
    </row>
    <row r="304" spans="2:11" x14ac:dyDescent="0.25">
      <c r="B304" s="1"/>
      <c r="C304" s="1"/>
      <c r="D304" s="1"/>
      <c r="E304" s="1"/>
      <c r="F304" s="1"/>
      <c r="G304" s="1"/>
      <c r="H304" s="1"/>
      <c r="I304" s="1"/>
      <c r="J304" s="1"/>
      <c r="K304" s="1"/>
    </row>
    <row r="305" spans="2:11" x14ac:dyDescent="0.25">
      <c r="B305" s="1"/>
      <c r="C305" s="1"/>
      <c r="D305" s="1"/>
      <c r="E305" s="1"/>
      <c r="F305" s="1"/>
      <c r="G305" s="1"/>
      <c r="H305" s="1"/>
      <c r="I305" s="1"/>
      <c r="J305" s="1"/>
      <c r="K305" s="1"/>
    </row>
    <row r="306" spans="2:11" x14ac:dyDescent="0.25">
      <c r="B306" s="1"/>
      <c r="C306" s="1"/>
      <c r="D306" s="1"/>
      <c r="E306" s="1"/>
      <c r="F306" s="1"/>
      <c r="G306" s="1"/>
      <c r="H306" s="1"/>
      <c r="I306" s="1"/>
      <c r="J306" s="1"/>
      <c r="K306" s="1"/>
    </row>
    <row r="307" spans="2:11" x14ac:dyDescent="0.25">
      <c r="B307" s="1"/>
      <c r="C307" s="1"/>
      <c r="D307" s="1"/>
      <c r="E307" s="1"/>
      <c r="F307" s="1"/>
      <c r="G307" s="1"/>
      <c r="H307" s="1"/>
      <c r="I307" s="1"/>
      <c r="J307" s="1"/>
      <c r="K307" s="1"/>
    </row>
    <row r="308" spans="2:11" x14ac:dyDescent="0.25">
      <c r="B308" s="1"/>
      <c r="C308" s="1"/>
      <c r="D308" s="1"/>
      <c r="E308" s="1"/>
      <c r="F308" s="1"/>
      <c r="G308" s="1"/>
      <c r="H308" s="1"/>
      <c r="I308" s="1"/>
      <c r="J308" s="1"/>
      <c r="K308" s="1"/>
    </row>
    <row r="309" spans="2:11" x14ac:dyDescent="0.25">
      <c r="B309" s="1"/>
      <c r="C309" s="1"/>
      <c r="D309" s="1"/>
      <c r="E309" s="1"/>
      <c r="F309" s="1"/>
      <c r="G309" s="1"/>
      <c r="H309" s="1"/>
      <c r="I309" s="1"/>
      <c r="J309" s="1"/>
      <c r="K309" s="1"/>
    </row>
    <row r="310" spans="2:11" x14ac:dyDescent="0.25">
      <c r="B310" s="1"/>
      <c r="C310" s="1"/>
      <c r="D310" s="1"/>
      <c r="E310" s="1"/>
      <c r="F310" s="1"/>
      <c r="G310" s="1"/>
      <c r="H310" s="1"/>
      <c r="I310" s="1"/>
      <c r="J310" s="1"/>
      <c r="K310" s="1"/>
    </row>
    <row r="311" spans="2:11" x14ac:dyDescent="0.25">
      <c r="B311" s="1"/>
      <c r="C311" s="1"/>
      <c r="D311" s="1"/>
      <c r="E311" s="1"/>
      <c r="F311" s="1"/>
      <c r="G311" s="1"/>
      <c r="H311" s="1"/>
      <c r="I311" s="1"/>
      <c r="J311" s="1"/>
      <c r="K311" s="1"/>
    </row>
    <row r="312" spans="2:11" x14ac:dyDescent="0.25">
      <c r="B312" s="1"/>
      <c r="C312" s="1"/>
      <c r="D312" s="1"/>
      <c r="E312" s="1"/>
      <c r="F312" s="1"/>
      <c r="G312" s="1"/>
      <c r="H312" s="1"/>
      <c r="I312" s="1"/>
      <c r="J312" s="1"/>
      <c r="K312" s="1"/>
    </row>
    <row r="313" spans="2:11" x14ac:dyDescent="0.25">
      <c r="B313" s="1"/>
      <c r="C313" s="1"/>
      <c r="D313" s="1"/>
      <c r="E313" s="1"/>
      <c r="F313" s="1"/>
      <c r="G313" s="1"/>
      <c r="H313" s="1"/>
      <c r="I313" s="1"/>
      <c r="J313" s="1"/>
      <c r="K313" s="1"/>
    </row>
    <row r="314" spans="2:11" x14ac:dyDescent="0.25">
      <c r="B314" s="1"/>
      <c r="C314" s="1"/>
      <c r="D314" s="1"/>
      <c r="E314" s="1"/>
      <c r="F314" s="1"/>
      <c r="G314" s="1"/>
      <c r="H314" s="1"/>
      <c r="I314" s="1"/>
      <c r="J314" s="1"/>
      <c r="K314" s="1"/>
    </row>
    <row r="315" spans="2:11" x14ac:dyDescent="0.25">
      <c r="B315" s="1"/>
      <c r="C315" s="1"/>
      <c r="D315" s="1"/>
      <c r="E315" s="1"/>
      <c r="F315" s="1"/>
      <c r="G315" s="1"/>
      <c r="H315" s="1"/>
      <c r="I315" s="1"/>
      <c r="J315" s="1"/>
      <c r="K315" s="1"/>
    </row>
    <row r="316" spans="2:11" x14ac:dyDescent="0.25">
      <c r="B316" s="1"/>
      <c r="C316" s="1"/>
      <c r="D316" s="1"/>
      <c r="E316" s="1"/>
      <c r="F316" s="1"/>
      <c r="G316" s="1"/>
      <c r="H316" s="1"/>
      <c r="I316" s="1"/>
      <c r="J316" s="1"/>
      <c r="K316" s="1"/>
    </row>
    <row r="317" spans="2:11" x14ac:dyDescent="0.25">
      <c r="B317" s="1"/>
      <c r="C317" s="1"/>
      <c r="D317" s="1"/>
      <c r="E317" s="1"/>
      <c r="F317" s="1"/>
      <c r="G317" s="1"/>
      <c r="H317" s="1"/>
      <c r="I317" s="1"/>
      <c r="J317" s="1"/>
      <c r="K317" s="1"/>
    </row>
    <row r="318" spans="2:11" x14ac:dyDescent="0.25">
      <c r="B318" s="1"/>
      <c r="C318" s="1"/>
      <c r="D318" s="1"/>
      <c r="E318" s="1"/>
      <c r="F318" s="1"/>
      <c r="G318" s="1"/>
      <c r="H318" s="1"/>
      <c r="I318" s="1"/>
      <c r="J318" s="1"/>
      <c r="K318" s="1"/>
    </row>
    <row r="319" spans="2:11" x14ac:dyDescent="0.25">
      <c r="B319" s="1"/>
      <c r="C319" s="1"/>
      <c r="D319" s="1"/>
      <c r="E319" s="1"/>
      <c r="F319" s="1"/>
      <c r="G319" s="1"/>
      <c r="H319" s="1"/>
      <c r="I319" s="1"/>
      <c r="J319" s="1"/>
      <c r="K319" s="1"/>
    </row>
    <row r="320" spans="2:11" x14ac:dyDescent="0.25">
      <c r="B320" s="1"/>
      <c r="C320" s="1"/>
      <c r="D320" s="1"/>
      <c r="E320" s="1"/>
      <c r="F320" s="1"/>
      <c r="G320" s="1"/>
      <c r="H320" s="1"/>
      <c r="I320" s="1"/>
      <c r="J320" s="1"/>
      <c r="K320" s="1"/>
    </row>
    <row r="321" spans="2:11" x14ac:dyDescent="0.25">
      <c r="B321" s="1"/>
      <c r="C321" s="1"/>
      <c r="D321" s="1"/>
      <c r="E321" s="1"/>
      <c r="F321" s="1"/>
      <c r="G321" s="1"/>
      <c r="H321" s="1"/>
      <c r="I321" s="1"/>
      <c r="J321" s="1"/>
      <c r="K321" s="1"/>
    </row>
  </sheetData>
  <mergeCells count="189">
    <mergeCell ref="B7:K7"/>
    <mergeCell ref="B8:K10"/>
    <mergeCell ref="I28:K28"/>
    <mergeCell ref="I31:K31"/>
    <mergeCell ref="I32:K32"/>
    <mergeCell ref="I33:K33"/>
    <mergeCell ref="B28:C28"/>
    <mergeCell ref="B31:C31"/>
    <mergeCell ref="B32:C32"/>
    <mergeCell ref="B33:C33"/>
    <mergeCell ref="D28:E28"/>
    <mergeCell ref="D31:E31"/>
    <mergeCell ref="D32:E32"/>
    <mergeCell ref="D33:E33"/>
    <mergeCell ref="D23:E23"/>
    <mergeCell ref="I23:K23"/>
    <mergeCell ref="I24:K24"/>
    <mergeCell ref="I25:K25"/>
    <mergeCell ref="J19:K19"/>
    <mergeCell ref="B27:E27"/>
    <mergeCell ref="F27:I27"/>
    <mergeCell ref="J27:K27"/>
    <mergeCell ref="B20:C20"/>
    <mergeCell ref="D20:E20"/>
    <mergeCell ref="B2:C4"/>
    <mergeCell ref="J2:K4"/>
    <mergeCell ref="D3:I3"/>
    <mergeCell ref="D4:E4"/>
    <mergeCell ref="G4:I4"/>
    <mergeCell ref="D2:I2"/>
    <mergeCell ref="B6:D6"/>
    <mergeCell ref="E6:F6"/>
    <mergeCell ref="G6:I6"/>
    <mergeCell ref="J6:K6"/>
    <mergeCell ref="H68:K68"/>
    <mergeCell ref="B16:C16"/>
    <mergeCell ref="D16:E16"/>
    <mergeCell ref="I16:K16"/>
    <mergeCell ref="B11:E11"/>
    <mergeCell ref="F11:K11"/>
    <mergeCell ref="B12:C12"/>
    <mergeCell ref="D12:E12"/>
    <mergeCell ref="I12:K12"/>
    <mergeCell ref="B13:K13"/>
    <mergeCell ref="B14:I14"/>
    <mergeCell ref="F15:I15"/>
    <mergeCell ref="J15:K15"/>
    <mergeCell ref="B15:E15"/>
    <mergeCell ref="I40:K40"/>
    <mergeCell ref="I44:K44"/>
    <mergeCell ref="I45:K45"/>
    <mergeCell ref="I46:K46"/>
    <mergeCell ref="I47:K47"/>
    <mergeCell ref="I48:K48"/>
    <mergeCell ref="I49:K49"/>
    <mergeCell ref="B74:F74"/>
    <mergeCell ref="G74:K74"/>
    <mergeCell ref="B17:C17"/>
    <mergeCell ref="D17:E17"/>
    <mergeCell ref="I17:K17"/>
    <mergeCell ref="B18:C18"/>
    <mergeCell ref="D18:E18"/>
    <mergeCell ref="I18:K18"/>
    <mergeCell ref="B70:E70"/>
    <mergeCell ref="F70:G70"/>
    <mergeCell ref="H70:K70"/>
    <mergeCell ref="B72:I72"/>
    <mergeCell ref="J72:K72"/>
    <mergeCell ref="B73:K73"/>
    <mergeCell ref="B19:E19"/>
    <mergeCell ref="F19:I19"/>
    <mergeCell ref="B69:E69"/>
    <mergeCell ref="F69:G69"/>
    <mergeCell ref="H69:K69"/>
    <mergeCell ref="B66:K66"/>
    <mergeCell ref="B67:I67"/>
    <mergeCell ref="J67:K67"/>
    <mergeCell ref="B68:E68"/>
    <mergeCell ref="F68:G68"/>
    <mergeCell ref="I20:K20"/>
    <mergeCell ref="B25:C25"/>
    <mergeCell ref="D25:E25"/>
    <mergeCell ref="B26:C26"/>
    <mergeCell ref="D26:E26"/>
    <mergeCell ref="I26:K26"/>
    <mergeCell ref="B24:C24"/>
    <mergeCell ref="D24:E24"/>
    <mergeCell ref="B38:C38"/>
    <mergeCell ref="D38:E38"/>
    <mergeCell ref="I38:K38"/>
    <mergeCell ref="B22:C22"/>
    <mergeCell ref="D22:E22"/>
    <mergeCell ref="B30:C30"/>
    <mergeCell ref="D30:E30"/>
    <mergeCell ref="D29:E29"/>
    <mergeCell ref="B29:C29"/>
    <mergeCell ref="I29:K29"/>
    <mergeCell ref="I30:K30"/>
    <mergeCell ref="B36:C36"/>
    <mergeCell ref="D36:E36"/>
    <mergeCell ref="I36:K36"/>
    <mergeCell ref="B37:C37"/>
    <mergeCell ref="D37:E37"/>
    <mergeCell ref="I37:K37"/>
    <mergeCell ref="B34:E34"/>
    <mergeCell ref="F34:I34"/>
    <mergeCell ref="J34:K34"/>
    <mergeCell ref="B35:C35"/>
    <mergeCell ref="D35:E35"/>
    <mergeCell ref="I35:K35"/>
    <mergeCell ref="B23:C23"/>
    <mergeCell ref="B43:C43"/>
    <mergeCell ref="D43:E43"/>
    <mergeCell ref="B42:E42"/>
    <mergeCell ref="F42:I42"/>
    <mergeCell ref="J42:K42"/>
    <mergeCell ref="I43:K43"/>
    <mergeCell ref="B39:E39"/>
    <mergeCell ref="F39:I39"/>
    <mergeCell ref="J39:K39"/>
    <mergeCell ref="B41:C41"/>
    <mergeCell ref="D41:E41"/>
    <mergeCell ref="I41:K41"/>
    <mergeCell ref="B40:C40"/>
    <mergeCell ref="D40:E40"/>
    <mergeCell ref="B50:E50"/>
    <mergeCell ref="F50:I50"/>
    <mergeCell ref="J50:K50"/>
    <mergeCell ref="B51:C51"/>
    <mergeCell ref="D51:E51"/>
    <mergeCell ref="I51:K51"/>
    <mergeCell ref="B44:C44"/>
    <mergeCell ref="B47:C47"/>
    <mergeCell ref="B48:C48"/>
    <mergeCell ref="B49:C49"/>
    <mergeCell ref="D44:E44"/>
    <mergeCell ref="D47:E47"/>
    <mergeCell ref="D48:E48"/>
    <mergeCell ref="D49:E49"/>
    <mergeCell ref="D45:E45"/>
    <mergeCell ref="D46:E46"/>
    <mergeCell ref="B45:C45"/>
    <mergeCell ref="B46:C46"/>
    <mergeCell ref="B54:C54"/>
    <mergeCell ref="D54:E54"/>
    <mergeCell ref="I54:K54"/>
    <mergeCell ref="B55:C55"/>
    <mergeCell ref="D55:E55"/>
    <mergeCell ref="I55:K55"/>
    <mergeCell ref="B52:C52"/>
    <mergeCell ref="D52:E52"/>
    <mergeCell ref="I52:K52"/>
    <mergeCell ref="B53:C53"/>
    <mergeCell ref="D53:E53"/>
    <mergeCell ref="I53:K53"/>
    <mergeCell ref="I61:K61"/>
    <mergeCell ref="B59:C59"/>
    <mergeCell ref="D59:E59"/>
    <mergeCell ref="I59:K59"/>
    <mergeCell ref="B56:C56"/>
    <mergeCell ref="D56:E56"/>
    <mergeCell ref="B58:C58"/>
    <mergeCell ref="D58:E58"/>
    <mergeCell ref="I58:K58"/>
    <mergeCell ref="I56:K56"/>
    <mergeCell ref="I22:K22"/>
    <mergeCell ref="B21:C21"/>
    <mergeCell ref="D21:E21"/>
    <mergeCell ref="I21:K21"/>
    <mergeCell ref="B64:C64"/>
    <mergeCell ref="D64:E64"/>
    <mergeCell ref="I64:K64"/>
    <mergeCell ref="B65:C65"/>
    <mergeCell ref="D65:E65"/>
    <mergeCell ref="I65:K65"/>
    <mergeCell ref="B63:E63"/>
    <mergeCell ref="F63:I63"/>
    <mergeCell ref="J63:K63"/>
    <mergeCell ref="B62:C62"/>
    <mergeCell ref="D62:E62"/>
    <mergeCell ref="I62:K62"/>
    <mergeCell ref="B57:E57"/>
    <mergeCell ref="F57:I57"/>
    <mergeCell ref="J57:K57"/>
    <mergeCell ref="B60:C60"/>
    <mergeCell ref="D60:E60"/>
    <mergeCell ref="I60:K60"/>
    <mergeCell ref="B61:C61"/>
    <mergeCell ref="D61:E61"/>
  </mergeCells>
  <phoneticPr fontId="14" type="noConversion"/>
  <pageMargins left="0.7" right="0.7" top="0.75" bottom="0.75" header="0.3" footer="0.3"/>
  <pageSetup paperSize="5"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Evaluación x Depen</vt:lpstr>
      <vt:lpstr>'Formato Evaluación x Depen'!Área_de_impresión</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Hola</dc:creator>
  <cp:lastModifiedBy>José Antonio Cardozo Alvarez</cp:lastModifiedBy>
  <cp:lastPrinted>2022-03-11T15:59:08Z</cp:lastPrinted>
  <dcterms:created xsi:type="dcterms:W3CDTF">2021-03-12T16:59:56Z</dcterms:created>
  <dcterms:modified xsi:type="dcterms:W3CDTF">2023-03-02T13:16:59Z</dcterms:modified>
</cp:coreProperties>
</file>