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mc:AlternateContent xmlns:mc="http://schemas.openxmlformats.org/markup-compatibility/2006">
    <mc:Choice Requires="x15">
      <x15ac:absPath xmlns:x15ac="http://schemas.microsoft.com/office/spreadsheetml/2010/11/ac" url="https://crautonomagovco-my.sharepoint.com/personal/jcardozo_crautonoma_gov_co/Documents/jcardozo/Documents/Jose Cardozo/CURSO PLAN ANTICORRUPCION MARZO DE 2013/AÑO 2023/SEGUIMIENTO ABRIL 2023/"/>
    </mc:Choice>
  </mc:AlternateContent>
  <xr:revisionPtr revIDLastSave="64" documentId="8_{C83AE028-0FBB-4A18-BEB1-91070CA77ED1}" xr6:coauthVersionLast="46" xr6:coauthVersionMax="46" xr10:uidLastSave="{B0C17E48-8770-4AB3-82B4-141D3591EADF}"/>
  <bookViews>
    <workbookView xWindow="-120" yWindow="-120" windowWidth="29040" windowHeight="15720" tabRatio="769" firstSheet="3" activeTab="3" xr2:uid="{00000000-000D-0000-FFFF-FFFF00000000}"/>
  </bookViews>
  <sheets>
    <sheet name="Metodología Planes TH" sheetId="16" state="hidden" r:id="rId1"/>
    <sheet name="Estructura" sheetId="11" state="hidden" r:id="rId2"/>
    <sheet name="Operación" sheetId="1" state="hidden" r:id="rId3"/>
    <sheet name="PTEP" sheetId="17" r:id="rId4"/>
    <sheet name="Cronograma" sheetId="4" state="hidden" r:id="rId5"/>
    <sheet name="Atributos" sheetId="12" state="hidden" r:id="rId6"/>
    <sheet name="Definiciones" sheetId="5" state="hidden" r:id="rId7"/>
  </sheets>
  <definedNames>
    <definedName name="_xlnm._FilterDatabase" localSheetId="3" hidden="1">PTEP!$A$3:$T$4</definedName>
    <definedName name="_xlnm.Print_Area" localSheetId="5">Atributos!$B$2:$E$17</definedName>
    <definedName name="_xlnm.Print_Area" localSheetId="4">Cronograma!$B$2:$BF$26</definedName>
    <definedName name="_xlnm.Print_Area" localSheetId="6">Definiciones!$B$2:$E$35</definedName>
    <definedName name="_xlnm.Print_Area" localSheetId="1">Estructura!$B$2:$E$54</definedName>
    <definedName name="_xlnm.Print_Area" localSheetId="2">Operación!$C$3:$J$50</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workbook>
</file>

<file path=xl/calcChain.xml><?xml version="1.0" encoding="utf-8"?>
<calcChain xmlns="http://schemas.openxmlformats.org/spreadsheetml/2006/main">
  <c r="I49" i="17" l="1"/>
  <c r="I48" i="17"/>
  <c r="G48" i="17"/>
  <c r="I47" i="17"/>
  <c r="I46" i="17"/>
  <c r="I45" i="17"/>
  <c r="I50" i="17"/>
  <c r="G50" i="17"/>
  <c r="G49" i="17"/>
  <c r="G47" i="17"/>
  <c r="G46" i="17"/>
  <c r="G45" i="17"/>
  <c r="I44" i="17"/>
  <c r="I51" i="17" s="1"/>
  <c r="G44" i="17"/>
  <c r="G51" i="17" s="1"/>
  <c r="E50" i="17"/>
  <c r="E49" i="17"/>
  <c r="E48" i="17"/>
  <c r="E47" i="17"/>
  <c r="E46" i="17"/>
  <c r="E45" i="17"/>
  <c r="E44" i="17"/>
  <c r="P6" i="17"/>
  <c r="P7" i="17"/>
  <c r="P8" i="17"/>
  <c r="P9" i="17"/>
  <c r="P10" i="17"/>
  <c r="P11" i="17"/>
  <c r="P12" i="17"/>
  <c r="P13" i="17"/>
  <c r="P14" i="17"/>
  <c r="P15" i="17"/>
  <c r="P16" i="17"/>
  <c r="P17" i="17"/>
  <c r="P18" i="17"/>
  <c r="P19" i="17"/>
  <c r="P20" i="17"/>
  <c r="P21" i="17"/>
  <c r="P22" i="17"/>
  <c r="P23" i="17"/>
  <c r="P24" i="17"/>
  <c r="P25" i="17"/>
  <c r="P26" i="17"/>
  <c r="P27" i="17"/>
  <c r="P28" i="17"/>
  <c r="P29" i="17"/>
  <c r="P30" i="17"/>
  <c r="P31" i="17"/>
  <c r="P32" i="17"/>
  <c r="P33" i="17"/>
  <c r="P34" i="17"/>
  <c r="P35" i="17"/>
  <c r="P36" i="17"/>
  <c r="P37" i="17"/>
  <c r="P5" i="17"/>
  <c r="E51" i="17" l="1"/>
</calcChain>
</file>

<file path=xl/sharedStrings.xml><?xml version="1.0" encoding="utf-8"?>
<sst xmlns="http://schemas.openxmlformats.org/spreadsheetml/2006/main" count="922" uniqueCount="647">
  <si>
    <t>METODOLOGÍA SUGERIDA PARA LA INTEGRACIÓN Y ARTICULACIÓN DE LOS PLANES DE TALENTO HUMANO</t>
  </si>
  <si>
    <r>
      <t>De acuerdo con el Decreto 612 del 4 de abril de 2018, "</t>
    </r>
    <r>
      <rPr>
        <i/>
        <sz val="11"/>
        <color rgb="FF002060"/>
        <rFont val="Calibri"/>
        <family val="2"/>
        <scheme val="minor"/>
      </rPr>
      <t>...las entidades del Estado, de acuerdo con el ámbito de aplicación del Modelo Integrado de Planeación y Gestión (MIPG), al Plan de Acción de que trata el artículo 74 de la Ley 1474 de 2011, deberán integrar los planes institucionales y estratégicos que se relacionan a continuación y publicarlo, en su respectiva página web, a más tardar el 31 de enero de cada año:
1. Plan Institucional de Archivos de la Entidad ­PINAR
2. Plan Anual de Adquisiciones
3. Plan Anual de Vacantes
4. Plan de Previsión de Recursos Humanos
5. Plan Estratégico de Talento Humano
6. Plan Institucional de Capacitación
7. Plan de Incentivos Institucionales
8. Plan de Trabajo Anual en Seguridad y Salud en el Trabajo
9. Plan Anticorrupción y de Atención al Ciudadano
10. Plan Estratégico de Tecnologías de la Información y las Comunicaciones ­ PETI
11. Plan de Tratamiento de Riesgos de Seguridad y Privacidad de la Información
12. Plan de Seguridad y Privacidad de la Información
PARÁGRAFO  1. La integración de los planes mencionados en el presente artículo se hará sin perjuicio de las competencias de las instancias respectivas para formularlos y adoptarlos.
Cuando se trate de planes de duración superior a un (1) año, se integrarán al Plan de Acción las actividades que correspondan a la respectiva anualidad</t>
    </r>
    <r>
      <rPr>
        <sz val="11"/>
        <color rgb="FF002060"/>
        <rFont val="Calibri"/>
        <family val="2"/>
        <scheme val="minor"/>
      </rPr>
      <t>".</t>
    </r>
  </si>
  <si>
    <t>Dentro de los planes descritos en el Decreto 612/2018 que se deben integrar al Plan de Acción Institucional, hay 6 planes que son responsabilidad del área de Talento Humano:
1. Plan Estratégico de Talento Humano (Literal a, Numeral 2, Artículo 15, Ley 909 de 2004)
2. Plan de Previsión de Recursos Humanos (Numeral 1, Artículo 17, Ley 909 de 2004)
3. Plan Anual de Vacantes (Literal b, Numeral 2, Artículo 15, Ley 909 de 2004)
4. Plan Institucional de Capacitación (Literal e, Numeral 2, Artículo 15, Ley 909 de 2004; Literal c, Artículo 3, Decreto 1567 de 1998)
5. Plan de Incentivos Institucionales (Artículo 26, Ley 489 de 1998; Artículo 2.2.10.1, Decreto 1083 de 2015)
6. Plan de Trabajo Anual en Seguridad y Salud en el Trabajo (Decreto 1295 de 1994, Ley 1562 de 2012, Decreto 1072 de 2015, Decreto 171 de 2016)</t>
  </si>
  <si>
    <t>Con el fin de facilitar la integración y articulación de los planes de talento humano, hemos diseñado una metodología que le proponemos a las entidades públicas para que puedan usarla como un instrumento que les permita integrar y articular estos planes en un solo plan denominado "Plan Estratégico de Talento Humano". Esta metodología se enmarca en el Modelo Integrado de Planeación y Gestión (MIPG) y en la política de Gestión Estratégica de Talento Humano (GETH), y es un complemento a los instrumentos con los que ya cuenta la política: la matriz de autodiagnóstico, la herramienta de diseño de acciones y el FURAG. 
Es fundamental que para la construcción del Plan Estratégico de Talento Humano se considere como insumo básico la información obtenida a través de estas tres herramientas:</t>
  </si>
  <si>
    <t>Matriz GETH (matriz de autodiagnóstico):</t>
  </si>
  <si>
    <t>http://www.funcionpublica.gov.co/eva/mipg/pdf/Matriz-GETH-v35.xlsx</t>
  </si>
  <si>
    <t>Herramienta de Diseño de Acciones:</t>
  </si>
  <si>
    <t>Resultados FURAG:</t>
  </si>
  <si>
    <t>http://www.funcionpublica.gov.co/web/mipg/visualizacion-resultados-consolidados</t>
  </si>
  <si>
    <t>La metodología para la integración y articulación de los planes de talento humano se encuentra contenida en este Libro de Excel, a través de varias hojas de cálculo (pestañas) de la siguiente manera:</t>
  </si>
  <si>
    <r>
      <t xml:space="preserve">1. </t>
    </r>
    <r>
      <rPr>
        <u/>
        <sz val="11"/>
        <color rgb="FF002060"/>
        <rFont val="Calibri"/>
        <family val="2"/>
        <scheme val="minor"/>
      </rPr>
      <t>Metodología Planes TH</t>
    </r>
    <r>
      <rPr>
        <sz val="11"/>
        <color rgb="FF002060"/>
        <rFont val="Calibri"/>
        <family val="2"/>
        <scheme val="minor"/>
      </rPr>
      <t>: en esta pestaña se encuentra la justificación, la descripción de la metodología y las instrucciones para utilizarla</t>
    </r>
  </si>
  <si>
    <r>
      <t xml:space="preserve">2. </t>
    </r>
    <r>
      <rPr>
        <u/>
        <sz val="11"/>
        <color rgb="FF002060"/>
        <rFont val="Calibri"/>
        <family val="2"/>
        <scheme val="minor"/>
      </rPr>
      <t>Estructura</t>
    </r>
    <r>
      <rPr>
        <sz val="11"/>
        <color rgb="FF002060"/>
        <rFont val="Calibri"/>
        <family val="2"/>
        <scheme val="minor"/>
      </rPr>
      <t>: en esta hoja se encuentra un modelo de estructura del Plan Estratégico de Talento Humano, en donde se encuentran incluidos los demás planes del Decreto 612/2018 y los capítulos y temas que deberían estar incluidos en el Plan completo. Este modelo es una propuesta que puede ser ampliada y enriquecida por cada entidad de acuerdo con sus características particulares y sus desarrollos, programas y actividades específicas. 
La estructura base se compone de los siguientes capítulos (para dimensionar la relevancia de cada capítulo puede remitirse a la Guía de Gestión Estratégica de Talento Humano), la cual se puede consultar a través del siguiente link:</t>
    </r>
  </si>
  <si>
    <t>http://www.funcionpublica.gov.co/documents/418537/506911/Gu%C3%ADa+de+gesti%C3%B3n+estrat%C3%A9gica+del+talento+humano+GETH.pdf/1e689ff7-697f-d7a7-fad4-267515211eef</t>
  </si>
  <si>
    <r>
      <t xml:space="preserve">a. </t>
    </r>
    <r>
      <rPr>
        <u/>
        <sz val="11"/>
        <color rgb="FF002060"/>
        <rFont val="Calibri"/>
        <family val="2"/>
        <scheme val="minor"/>
      </rPr>
      <t>Introducción:</t>
    </r>
    <r>
      <rPr>
        <sz val="11"/>
        <color rgb="FF002060"/>
        <rFont val="Calibri"/>
        <family val="2"/>
        <scheme val="minor"/>
      </rPr>
      <t xml:space="preserve"> en este aparte se describe brevemente el plan, sus propósitos y su contenido, de manera que cualquier lector pueda comprender de manera integral el documento que comienza a leer.
b. </t>
    </r>
    <r>
      <rPr>
        <u/>
        <sz val="11"/>
        <color rgb="FF002060"/>
        <rFont val="Calibri"/>
        <family val="2"/>
        <scheme val="minor"/>
      </rPr>
      <t>Contexto:</t>
    </r>
    <r>
      <rPr>
        <sz val="11"/>
        <color rgb="FF002060"/>
        <rFont val="Calibri"/>
        <family val="2"/>
        <scheme val="minor"/>
      </rPr>
      <t xml:space="preserve"> es la descripción de los referentes externos e internos de nivel estratégico y normativo en los que se va a basar el plan. Para este capítulo es importante basarse en la Dimensión de Direccionamiento Estratégico y Planeación de MIPG.
c. </t>
    </r>
    <r>
      <rPr>
        <u/>
        <sz val="11"/>
        <color rgb="FF002060"/>
        <rFont val="Calibri"/>
        <family val="2"/>
        <scheme val="minor"/>
      </rPr>
      <t>Información de base</t>
    </r>
    <r>
      <rPr>
        <sz val="11"/>
        <color rgb="FF002060"/>
        <rFont val="Calibri"/>
        <family val="2"/>
        <scheme val="minor"/>
      </rPr>
      <t xml:space="preserve">: corresponde a la etapa de "Disponer de información" de la Dimensión de Talento Humano de MIPG.
d. </t>
    </r>
    <r>
      <rPr>
        <u/>
        <sz val="11"/>
        <color rgb="FF002060"/>
        <rFont val="Calibri"/>
        <family val="2"/>
        <scheme val="minor"/>
      </rPr>
      <t>Diagnósticos</t>
    </r>
    <r>
      <rPr>
        <sz val="11"/>
        <color rgb="FF002060"/>
        <rFont val="Calibri"/>
        <family val="2"/>
        <scheme val="minor"/>
      </rPr>
      <t xml:space="preserve">: es la recopilación y análisis de todas las fuentes usadas para identificar las brechas y los aspectos a trabajar en el Plan Estratégico de Talento Humano. En este punto es fundamental retomar los resultados obtenidos en la Matriz GETH y en las Rutas de Creación de Valor. Corresponde a la etapa "Diagnosticar la GETH" de la Dimensión de Talento Humano de MIPG.
e. </t>
    </r>
    <r>
      <rPr>
        <u/>
        <sz val="11"/>
        <color rgb="FF002060"/>
        <rFont val="Calibri"/>
        <family val="2"/>
        <scheme val="minor"/>
      </rPr>
      <t>Definición Estratégica</t>
    </r>
    <r>
      <rPr>
        <sz val="11"/>
        <color rgb="FF002060"/>
        <rFont val="Calibri"/>
        <family val="2"/>
        <scheme val="minor"/>
      </rPr>
      <t xml:space="preserve">: es la formulación del alcance, política, objetivos y estrategias del Plan.
f. </t>
    </r>
    <r>
      <rPr>
        <u/>
        <sz val="11"/>
        <color rgb="FF002060"/>
        <rFont val="Calibri"/>
        <family val="2"/>
        <scheme val="minor"/>
      </rPr>
      <t>Planes temáticos</t>
    </r>
    <r>
      <rPr>
        <sz val="11"/>
        <color rgb="FF002060"/>
        <rFont val="Calibri"/>
        <family val="2"/>
        <scheme val="minor"/>
      </rPr>
      <t xml:space="preserve">: es la desagregación del Plan en temáticas, específicamente en las descritas en el Decreto 612/2018. Corresponde a la etapa "Elaborar el plan de acción" de la Dimensión de Talento Humano en MIPG.
g. </t>
    </r>
    <r>
      <rPr>
        <u/>
        <sz val="11"/>
        <color rgb="FF002060"/>
        <rFont val="Calibri"/>
        <family val="2"/>
        <scheme val="minor"/>
      </rPr>
      <t>Temáticas adicionales a planear</t>
    </r>
    <r>
      <rPr>
        <sz val="11"/>
        <color rgb="FF002060"/>
        <rFont val="Calibri"/>
        <family val="2"/>
        <scheme val="minor"/>
      </rPr>
      <t xml:space="preserve">: es la continuación de la desagregación del Plan en temáticas adicionales a las descritas por el Decreto 612/2018.
h. </t>
    </r>
    <r>
      <rPr>
        <u/>
        <sz val="11"/>
        <color rgb="FF002060"/>
        <rFont val="Calibri"/>
        <family val="2"/>
        <scheme val="minor"/>
      </rPr>
      <t>Seguimiento y evaluación</t>
    </r>
    <r>
      <rPr>
        <sz val="11"/>
        <color rgb="FF002060"/>
        <rFont val="Calibri"/>
        <family val="2"/>
        <scheme val="minor"/>
      </rPr>
      <t xml:space="preserve">: es la etapa en la que se analiza y evalúa el cumplimiento y la eficacia del Plan Estratégico de Talento Humano. Corresponde a la etapa "Evaluar la GETH" de la Dimensión de Talento Humano en MIPG, para la que es importante apoyarse en la Dimensión de Evaluación de Resultados de MIPG
i. </t>
    </r>
    <r>
      <rPr>
        <u/>
        <sz val="11"/>
        <color rgb="FF002060"/>
        <rFont val="Calibri"/>
        <family val="2"/>
        <scheme val="minor"/>
      </rPr>
      <t>Mejoramiento continuo</t>
    </r>
    <r>
      <rPr>
        <sz val="11"/>
        <color rgb="FF002060"/>
        <rFont val="Calibri"/>
        <family val="2"/>
        <scheme val="minor"/>
      </rPr>
      <t>: se refiere a la implementación de mejoras de acuerdo con los resultados obtenidos en la evaluación del Plan de GETH.</t>
    </r>
  </si>
  <si>
    <r>
      <t xml:space="preserve">3. </t>
    </r>
    <r>
      <rPr>
        <u/>
        <sz val="11"/>
        <color rgb="FF002060"/>
        <rFont val="Calibri"/>
        <family val="2"/>
        <scheme val="minor"/>
      </rPr>
      <t>Operación</t>
    </r>
    <r>
      <rPr>
        <sz val="11"/>
        <color rgb="FF002060"/>
        <rFont val="Calibri"/>
        <family val="2"/>
        <scheme val="minor"/>
      </rPr>
      <t>: en esta hoja se pueden integrar de manera unificada todas las actividades a realizar en el marco del Plan. Aquí se pueden desagregar todas las actividades (Columna J) y, con base en esta desagregación, diligenciar las demás columnas para garantizar la articulación con el direccionamiento estratégico y la planeación institucional, por un lado, y con las demás actividades y programas del Plan Estratégico de Talento Humano, por el otro. El principal propósito de esta hoja es, además, garantizar que todas las actividades planificadas contribuyen a algún objetivo institucional y que están articuladas e integradas con las demás temáticas del Plan Estratégico.</t>
    </r>
  </si>
  <si>
    <r>
      <t xml:space="preserve">4. </t>
    </r>
    <r>
      <rPr>
        <u/>
        <sz val="11"/>
        <color rgb="FF002060"/>
        <rFont val="Calibri"/>
        <family val="2"/>
        <scheme val="minor"/>
      </rPr>
      <t>Cronograma</t>
    </r>
    <r>
      <rPr>
        <sz val="11"/>
        <color rgb="FF002060"/>
        <rFont val="Calibri"/>
        <family val="2"/>
        <scheme val="minor"/>
      </rPr>
      <t>: en esta pestaña se pretende integrar en un solo documento todas las actividades programadas y su distribución en el tiempo, de manera que se convierta en un instrumento único e integrado de planeación y seguimiento de la implementación del Plan Estratégico de Talento Humano.</t>
    </r>
  </si>
  <si>
    <t>Además de estas pestañas, que constituyen la esencia de esta herramienta, se han añadido algunas hojas que buscan apoyar la elaboración y la comprensión del Plan:</t>
  </si>
  <si>
    <r>
      <rPr>
        <u/>
        <sz val="11"/>
        <color rgb="FF002060"/>
        <rFont val="Calibri"/>
        <family val="2"/>
        <scheme val="minor"/>
      </rPr>
      <t>Atributos</t>
    </r>
    <r>
      <rPr>
        <sz val="11"/>
        <color rgb="FF002060"/>
        <rFont val="Calibri"/>
        <family val="2"/>
        <scheme val="minor"/>
      </rPr>
      <t>: son los atributos de calidad de la Dimensión de Talento Humano en MIPG. Toda actividad incluida en el Plan Estratégico de Talento Humano deberá contribuir a cumplir al menos con uno de estos atributos.</t>
    </r>
  </si>
  <si>
    <r>
      <rPr>
        <u/>
        <sz val="11"/>
        <color rgb="FF002060"/>
        <rFont val="Calibri"/>
        <family val="2"/>
        <scheme val="minor"/>
      </rPr>
      <t>Definiciones</t>
    </r>
    <r>
      <rPr>
        <sz val="11"/>
        <color rgb="FF002060"/>
        <rFont val="Calibri"/>
        <family val="2"/>
        <scheme val="minor"/>
      </rPr>
      <t>: en esta pestaña se describen los conceptos básicos utilizados en esta metodología.</t>
    </r>
  </si>
  <si>
    <t>Con esta metodología, y con la asesoría y apoyo de la Dirección de Empleo Público de Función Pública, se espera que las entidades avancen en la integración y articulación de su planificación, y que esto contribuya al logro de los objetivos del área de Talento Humano y a los objetivos misionales, reduciendo las brechas identificadas en los diagnósticos y avanzando hacia un nivel de madurez mayor en la GETH.
Recuerde que el Decreto 612/2018 estableció que las entidades públicas tienen plazo para adelantar esta labor hasta el 31 de julio de 2018. Para las vigencias siguientes, deberá realizarse antes del 31 de enero de cada año.
Elaborado por Alexander Márquez (2018);  amarquez71@gmail.com;  co.linkedin.com/in/amarquez71/</t>
  </si>
  <si>
    <t>PLAN ESTRATÉGICO DE TALENTO HUMANO</t>
  </si>
  <si>
    <t>ESTRUCTURA</t>
  </si>
  <si>
    <t>Capítulos</t>
  </si>
  <si>
    <t>Elementos</t>
  </si>
  <si>
    <t>Introducción</t>
  </si>
  <si>
    <t>Contexto</t>
  </si>
  <si>
    <t>Referentes estratégicos orientadores</t>
  </si>
  <si>
    <t>Objetivos estratégicos de la entidad</t>
  </si>
  <si>
    <t>Normatividad asociada</t>
  </si>
  <si>
    <t>Orientaciones estratégicas generales del área de Talento Humano</t>
  </si>
  <si>
    <t>Información de base</t>
  </si>
  <si>
    <t>Planta de personal actual</t>
  </si>
  <si>
    <t>Recursos requeridos</t>
  </si>
  <si>
    <t>Sistemas de información</t>
  </si>
  <si>
    <t>Riesgos</t>
  </si>
  <si>
    <t>Caracterización del talento humano</t>
  </si>
  <si>
    <t>Acuerdos sindicales</t>
  </si>
  <si>
    <t>Manual de funciones</t>
  </si>
  <si>
    <t>Diagnósticos</t>
  </si>
  <si>
    <t>Matriz GETH</t>
  </si>
  <si>
    <t>Rutas de Creación de Valor</t>
  </si>
  <si>
    <t>Necesidades de capacitación</t>
  </si>
  <si>
    <t>Necesidades de bienestar</t>
  </si>
  <si>
    <t>Análisis de la caracterización del talento humano</t>
  </si>
  <si>
    <t>Resultados de la Evaluación de Desempeño</t>
  </si>
  <si>
    <t>Medición de clima organizacional</t>
  </si>
  <si>
    <t>Diagnóstico de riesgo psicosocial</t>
  </si>
  <si>
    <t>Encuesta de ambiente y desempeño institucional - EDI</t>
  </si>
  <si>
    <t>Otros diagnósticos</t>
  </si>
  <si>
    <t>Definición estratégica</t>
  </si>
  <si>
    <t>Alcance</t>
  </si>
  <si>
    <t>Política de calidad</t>
  </si>
  <si>
    <t>Políticas específicas de talento humano de la entidad</t>
  </si>
  <si>
    <t>Objetivos</t>
  </si>
  <si>
    <t>Estrategias</t>
  </si>
  <si>
    <t>Prioridades identificadas en el Autodiagnóstico</t>
  </si>
  <si>
    <t>Planes temáticos</t>
  </si>
  <si>
    <t>Plan de previsión de recursos humanos</t>
  </si>
  <si>
    <t>Plan de vacantes</t>
  </si>
  <si>
    <t>Plan de bienestar y estímulos</t>
  </si>
  <si>
    <t>Plan de capacitación</t>
  </si>
  <si>
    <t>Plan de seguridad y salud en el trabajo</t>
  </si>
  <si>
    <t>Temáticas adicionales a planear</t>
  </si>
  <si>
    <t>Inducción y reinducción</t>
  </si>
  <si>
    <t>Evaluación de desempeño</t>
  </si>
  <si>
    <t>SIGEP</t>
  </si>
  <si>
    <t>Clima organizacional - Cultura organizacional - Valores</t>
  </si>
  <si>
    <t>Gestión de la caracterización del talento humano</t>
  </si>
  <si>
    <t>Gestión con Gerentes Públicos</t>
  </si>
  <si>
    <t>Negociación colectiva</t>
  </si>
  <si>
    <t>Desvinculación asistida y transferencia de conocimiento</t>
  </si>
  <si>
    <t>Otros temas (proyectos - modificación manual, modificación estructural, etc.)</t>
  </si>
  <si>
    <t>Seguimiento y evaluación</t>
  </si>
  <si>
    <t>Herramientas de seguimiento</t>
  </si>
  <si>
    <t>Indicadores</t>
  </si>
  <si>
    <t>Resultados FURAG</t>
  </si>
  <si>
    <t>Revisión de la eficacia de las Acciones del Plan Estratégico</t>
  </si>
  <si>
    <t>Recalificación de la Matriz GETH</t>
  </si>
  <si>
    <t>Mejoramiento continuo</t>
  </si>
  <si>
    <t>Correcciones, acciones correctivas, acciones preventivas y mejoras</t>
  </si>
  <si>
    <t>Elaborado por Alexander Márquez (2018);  amarquez71@gmail.com;  co.linkedin.com/in/amarquez71/</t>
  </si>
  <si>
    <t>CORPORACIÓN AUTÓNOMA REGIONAL DEL ATLÁNTICO</t>
  </si>
  <si>
    <t>PLAN DE ACCIÓN INTEGRADO, 31 de Enero de 2022</t>
  </si>
  <si>
    <t>PINAR</t>
  </si>
  <si>
    <t xml:space="preserve">PROCESO: </t>
  </si>
  <si>
    <t>GESTIÓN DOCUMENTAL Y DE ARCHIVO</t>
  </si>
  <si>
    <t>OBJETIVO:</t>
  </si>
  <si>
    <t>La Corporación Autónoma Regional del Atlántico garantizará la administración de archivos, el fortalecimiento y articulación, el acceso y preservación de la información; a través del adecuado uso de las herramientas tecnológicas y sistemas de información existentes, la organización de los archivos de gestión, el mantenimiento de las instalaciones locativas de archivo y la oportuna elaboración, divulgación e implementación de los instrumentos requeridos para la Gestión Documental y archivo.</t>
  </si>
  <si>
    <t>RESPONSABLE:</t>
  </si>
  <si>
    <t xml:space="preserve">TÉCNICO  </t>
  </si>
  <si>
    <t>PLAN DE ACCIÓN INSTITUCIONAL</t>
  </si>
  <si>
    <t>DESPLIEGUE DE OBJETIVOS</t>
  </si>
  <si>
    <t>OBJETIVO DEL PLAN NACIONAL DE DESARROLLO 2018 - 2022</t>
  </si>
  <si>
    <r>
      <t xml:space="preserve">OBJETIVO ESTRATÉGICO
</t>
    </r>
    <r>
      <rPr>
        <sz val="6"/>
        <color rgb="FF002060"/>
        <rFont val="Arial Unicode MS"/>
        <family val="2"/>
      </rPr>
      <t>(Objetivo institucional)</t>
    </r>
  </si>
  <si>
    <t>META ESTRATÉGICA DE LARGO PLAZO</t>
  </si>
  <si>
    <t>META ESPECÍFICA DE LA VIGENCIA</t>
  </si>
  <si>
    <t>OBJETIVO DEL PINAR</t>
  </si>
  <si>
    <t>TEMÁTICA A LA QUE APUNTA EL OBJETIVO</t>
  </si>
  <si>
    <t>FUENTE DIAGNÓSTICA QUE ORIGINA LA ACTIVIDAD</t>
  </si>
  <si>
    <t>ACTIVIDADES PUNTUALES A DESARROLLAR</t>
  </si>
  <si>
    <t>X. Pacto por la protección y promoción de nuestra cultura y desarrollo de la economía naranja.
Línea : 1. Todos somos cultura: la esencia de un país que se transforma desde los territorios.
Programa:
Gestión, protección y salvaguardia del patrimonio cultural colombiano.</t>
  </si>
  <si>
    <t>Fortalecer el Sistema
de Gestión Documental a través de la planificación,
desarrollo, control y mejora continua de actividades
técnicas y administrativas; cumpliendo con la
normatividad, y garantizando el derecho de acceso
a la información.</t>
  </si>
  <si>
    <t>Garantizar la sostenibilidad en la estructura interna, funciones y operatividad interna de la Corporación Autónoma Regional del Atlántico" .</t>
  </si>
  <si>
    <t>Al menos un setenta (70%) de documentos custodiados en condiciones de espacio y  medioambientales adecuadas.
Al menos el 30% de la documentación misional y estratégica digitalizada y certificada para  fines probatorios. 
Elaboración del instrumento archivístico y/o de gestión, tabla de control de acceso a la información. 
Actualización en el periodo del plan de acción de al menos 2 instrumentos archivísticos y/o de gestión (pinar, pgd, tabla de retención documental, cuadro de clasificación documental, inventarios documentales, banco terminológico, sic y la política de gestión documental).
Gestionar 4 de los siete archivos de gestión de la entidad de acuerdo a necesidades. 
Adelantar el Proceso de revisión y actualización de saneamiento de expedientes (100%).
Actualización de los procedimientos de la gestión documental (100%).
Actualización del programa de Gestión Documental y el Sistema Integrado de Conservación, según las necesidades.
Al menos 12 capacitaciones en gestión documental y de archivo (presencial y/o 
virtual).</t>
  </si>
  <si>
    <t xml:space="preserve">La Corporación Autónoma Regional del Atlántico garantizará la administración de archivos, los aspectos tecnológicos y de seguridad, la preservación  de la información y el fortalecimiento y articulación; a través de la oportuna implementación de los instrumentos archivísticos y de gestión de la información, la debida utilización de herramientas tecnológicas y sistemas de información, los archivos de gestión organizados y la infraestructura adecuada para la conservación y preservación a largo plazo del patrimonio documental de la entidad.
</t>
  </si>
  <si>
    <t>Sostenibilidad Institucional</t>
  </si>
  <si>
    <t xml:space="preserve">1. Diagnóstico Integral de Arhivos.
2. Auditorías internas y externas.
3. Indicadores de Gestión.
4. Sistema de Gestión Integrado
</t>
  </si>
  <si>
    <t xml:space="preserve">• Elaborar, actualizar e implementar los instrumentos archivísticos y de gestión de la información. </t>
  </si>
  <si>
    <t xml:space="preserve">• Ajustar el Proceso de Gestión Documental y de Archivo respecto a los sistemas de gestión existentes e implementados en la entidad. </t>
  </si>
  <si>
    <t>• Administrar y gestionar la información y los datos en herramientas tecnológicas articuladas con el Sistema de Gestión de Seguridad de la información y los procesos archivísticos</t>
  </si>
  <si>
    <t xml:space="preserve">• Concientizar los integrantes de la entidad frente al cumplimiento del objetivo del proceso de la gestión documental para garantizar el derecho de acceso a la información, conservación, preservación de los documentos y en el uso adecuado de las herramientas tecnológicas existentes. </t>
  </si>
  <si>
    <t xml:space="preserve">•              Garantizar el espacio e infraestructura con las condiciones medioambientales adecuadas para la conservación y preservación a largo plazo de la información de la entidad.  </t>
  </si>
  <si>
    <t>PLAN ANUAL DE ADQUISICIONES</t>
  </si>
  <si>
    <t>GESTIÓN DE INFRAESTRUCTURA</t>
  </si>
  <si>
    <t xml:space="preserve">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</si>
  <si>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SECRETARIO GENERAL, PROF. ESPECIALIZADO</t>
  </si>
  <si>
    <t>OBJETIVO DE ADQUISICIONES</t>
  </si>
  <si>
    <t>Pacto por una gestión pública efectiva.
Avanzar hacia un sistema de compras sostenible social y ambiental en cabeza de Colombia Compra Eficiente.</t>
  </si>
  <si>
    <t>Mantener en óptimas
condiciones la infraestructura física, mobiliaria y
de equipos de trabajo de la C.R.A; para un buen y
oportuno funcionamiento y el cumplimiento de las
labores misionales.</t>
  </si>
  <si>
    <t xml:space="preserve">Realizar dos (1) auditoría
energética a las edificaciones de la CRA, con el fin de
caracterizar los usos finales
y consumo de energía,
para diseñar, formular y
programar la contratación y
ejecución de programas de
eficiencia energética resultado de las auditorias.
100% de la infraestructura
de la entidad funcional, a
través del mantenimiento
o reposición (Mobiliarios,
aires acondicionados, vehículos, equipos de medición, subestación eléctrica,
motobombas, extintores,
entre otros).
100% de mantenimiento
(bienes inmuebles) de la
sede principal y otras sedes
de la corporación.
Disponer de cuatro vehículos para las áreas misionales y administrativas de la
entidad.
</t>
  </si>
  <si>
    <t>Permitir que la Entidad aumente la probabilidad de lograr mejores condiciones de competencia a través de la participación de un mayor número de operadores económicos interesados en los procesos de selección que se van a adelantar durante el año 2021 y que el Estado cuente con la información suficiente para realizar compras coordinadas.</t>
  </si>
  <si>
    <t>Sostenibilidad Institucionall</t>
  </si>
  <si>
    <t>2 Procesos Estrategicos, 4 Procesos Misionales, 7 Procesos de Apoyo, 2 Procesos de Evaluación.</t>
  </si>
  <si>
    <t>Suministro en forma sucesiva y periódica de papelería y útiles de oficina tales como resmas, lápices, fólderes, bolígrafos, tintas y tóner y recarga de las mismas.</t>
  </si>
  <si>
    <t>Compra de elementos de aseo , cafeteria.</t>
  </si>
  <si>
    <t>Hojas tamaño carta y oficio impresas a 4 tintas con el logo de la CRA en papel reciclable</t>
  </si>
  <si>
    <t>Compra de elementos de ferretería.</t>
  </si>
  <si>
    <t>Compra de mobiliarios de oficina</t>
  </si>
  <si>
    <t>Compra de Extintores</t>
  </si>
  <si>
    <t>Servicio de mantenimiento y reparación de equipos eléctricos (drone)</t>
  </si>
  <si>
    <t>Adquisición de amplificadores de audio, micrófonos</t>
  </si>
  <si>
    <t>Mantenimiento preventivo y correctivo de periféricos</t>
  </si>
  <si>
    <t>Mantenimiento preventivo y correctivo de Data Center</t>
  </si>
  <si>
    <t>Soporte y mantenimiento de los equipos de cómputo - Mesa de Ayuda</t>
  </si>
  <si>
    <t>Adquisición e instalación de UPS de 20 KWh</t>
  </si>
  <si>
    <t>Adquisición de equipos de computo</t>
  </si>
  <si>
    <t>Adquisición de Impresoras</t>
  </si>
  <si>
    <t>Adquisición de Escáneres</t>
  </si>
  <si>
    <t>Adquisición de Video Beam</t>
  </si>
  <si>
    <t>Adquisición e instalación de firewall FG100F para alta disponibilidad adquisición de equipos para la renovación de la red inalámbrica corporativa, 15 acces Point</t>
  </si>
  <si>
    <t>Adquisición de servidor dell 740</t>
  </si>
  <si>
    <t>Adquisición de Switch Core</t>
  </si>
  <si>
    <t>Adquisición de Switch de Borde</t>
  </si>
  <si>
    <t>Modernización del circuito cerrado de televisión y monitoreo a través de cámaras de seguridad</t>
  </si>
  <si>
    <t>Renovación de garantías de equipos del Datacenter y de Tecnología</t>
  </si>
  <si>
    <t>Ampliación del almacenamiento del Datacenter</t>
  </si>
  <si>
    <t xml:space="preserve">Implementar un sistema de comunicaciones de voz a través de servicios de VoIP corporativos </t>
  </si>
  <si>
    <t>Revisión, certificación y ampliación de la red de datos corporativa</t>
  </si>
  <si>
    <t>Implementación de nuevo dominio de la red LAN y de la norma IPv6</t>
  </si>
  <si>
    <t>Implementación de servicios cloud para página web, Intranet, Gestión Documental y centro de documentación</t>
  </si>
  <si>
    <t>Implementación de servicios cloud para Controlador de Dominio y el Directorio Activo</t>
  </si>
  <si>
    <t>Internet dedicado Banda Ancha de 500 Mbps</t>
  </si>
  <si>
    <t>Direcciones IPv4</t>
  </si>
  <si>
    <t>Web aplication Firewall y certificado web del dominio crautonoma.gov.co</t>
  </si>
  <si>
    <t>Asistencia técnica certificada para la actualización del licenciamiento del software base de la CRA, análisis y optimización de los recursos tecnológicos</t>
  </si>
  <si>
    <t>Renovación del software antivirus para endpoints</t>
  </si>
  <si>
    <t>Renovación del software antivirus para servers</t>
  </si>
  <si>
    <t>Backup en la nube para 20 servers, 5 TB</t>
  </si>
  <si>
    <t>Acronis backup para 130 endpoints</t>
  </si>
  <si>
    <t>Disaster Recovery para 10 servers 2 TB</t>
  </si>
  <si>
    <t>Software Anti Ransomware para servidores</t>
  </si>
  <si>
    <t>Renovación del soporte premium de Vmware</t>
  </si>
  <si>
    <t>Renovación del software Acrobat Pro DC</t>
  </si>
  <si>
    <t>Renovación del software Adobe Sign In</t>
  </si>
  <si>
    <t>Renovación del licenciamiento del Firewall Fortigate FG100F</t>
  </si>
  <si>
    <t>Servicio de protección avanzada de Microsoft Office 365</t>
  </si>
  <si>
    <t>Consola de Administración de vulnerabilidades y parches para endpoints</t>
  </si>
  <si>
    <t>Licencias Microsoft 365</t>
  </si>
  <si>
    <t>Formulación de la Política de Seguridad y Manejo de la Información y el marco de interoperabilidad</t>
  </si>
  <si>
    <t>Implementación de reportes y actualización del Geoportal</t>
  </si>
  <si>
    <t>Contratar los servicios profesionales de apoyo para la auditoria en materia energética y desarrollo de un programa de eficiencia energética, asi como del sistema eléctrico</t>
  </si>
  <si>
    <t>Acompañamiento técnico para el diseño e implementación de la norma 17025 en lo correspondiente a la primera fase del proyecto enfocado en los equipos de medición de la calidad de aire y demás aspectos requeridos</t>
  </si>
  <si>
    <t>Compra de elementos, luminarias y partes eléctricas.</t>
  </si>
  <si>
    <t xml:space="preserve">Suministro de combustible tipo diesel </t>
  </si>
  <si>
    <t>Puesto de lavado de manos como insumo del protocolo de bioseguridad y el mantenimiento de la certificación de operaciones Bioseguras de la Corporación. (5.2.1.3)</t>
  </si>
  <si>
    <t>Compra de aires acondicionados tipo mini splits y central.</t>
  </si>
  <si>
    <t xml:space="preserve">Compra de elementos de procteccion personal. </t>
  </si>
  <si>
    <t>Mantenimiento preventivo y correctivo de Aires Acondicionados, Parque Automotor, extintores, subestación electrica motobombas y porton eléctrico.</t>
  </si>
  <si>
    <t>Contratar los servicios de una Institución Prestadora de Servicios especializados en Seguridad y Salud en el Trabajo para la práctica de los exámenes médico ocupacionales de ingreso, control periódico y retiro, las pruebas diagnósticas complementarias y específicas y la aplicación del esquema de vacunación conforme al profesiograma de la Entidad; así como los exámenes para trabajo seguro en altura y las pruebas psicosensométricas de los conductores propios de la Corporación; la actualización del perfil sociodemográfico de la población trabajadora, la elaboración del diagnóstico de condiciones de salud de todos trabajadores conforme a la resolución 0312 del 2019, la custodia de las historias clínicas y la comunicación por escrito al trabajador de los resultados de las evaluaciones médico ocupacionales.</t>
  </si>
  <si>
    <t>Contratar seguros SOAT (Seguro Obligatorio de Accidente de Tránsito) que amparen los vehículos de la Corporación Autónoma Regional del Atlántico - CRA contra cualquier tipo de accidente o imprevisto que se pueda presentar en los distintos lugares donde transiten en aras de las actividades propias de la Corporación.</t>
  </si>
  <si>
    <t xml:space="preserve"> Pólizas generales de seguros, poliza colectiva de vehiculos y seguro de vida para funcionarios</t>
  </si>
  <si>
    <t xml:space="preserve">Servicio de correo </t>
  </si>
  <si>
    <t>Suministro de Servicios de Impresión</t>
  </si>
  <si>
    <t>Servicio de vigilancia Sede Principal, sede 2 y sede Repelon.</t>
  </si>
  <si>
    <t>Prestar el servicio público de transporte terrestre automotor especial a todo costo con servicio de conducción, pago de combustible y peajes, que cumplan con las características que se requieren para desarrollar las actividades misionales de la Corporación Autónoma regional del Atlántico</t>
  </si>
  <si>
    <t>Servicio de aseo-Mantenimiento-Cafeteria-Recepcion-Almacen.</t>
  </si>
  <si>
    <t>Suministro de carpetas blanco caratulas y contracaratulas con logotipo impreso de la CRA.</t>
  </si>
  <si>
    <t>Compra de tiquetes aereos.</t>
  </si>
  <si>
    <t>PRESTAR ASESORÍA ESPECIALIZADA, ACOMPAÑAMIENTO Y SEGUIMIENTO PARA LA ACTUALIZACIÓN, SOSTENIMIENTO Y MEJORA CONTINUA DEL SISTEMA DE GESTIÓN EN SEGURIDAD Y SALUD EN EL TRABAJO DE LA CRA, CON ENFASIS EN LOS COMPONENTES DE GESTIÓN EFICIENTE DE LA SEGURIDAD VIAL A TRAVÉS DEL PLAN ESTRATEGICO DE SEGURIDAD VIAL, INTERVENCIÓN DEL RIESGO PSICOSOCIAL, TAREAS DE ALTO RIESGO, PLAN DE GESTIÓN DEL RIESGO  DE EMERGENCIAS Y MANTENIMIENTO DE LOS ESTANDARES MINIMOS DE SST EN EL MARCO DEL CUMPLIMIENTO LEGAL VIGENTE CONFORME A LA RESOLUCIÓN 0312 DE 2019 Y EL DECRETO 1072 DE 2015.</t>
  </si>
  <si>
    <t>Calibración y mantenimiento de sonómetros y fuentes de monitoreo móvil.</t>
  </si>
  <si>
    <t>Adquisición de Sonómetros</t>
  </si>
  <si>
    <t>Mantenimientos correctivos y preventivos, de la infraestructura física en la sede principal Barranquilla, en la sede N° 2, en el vivero Armando Dugand Gnecco del municipio de Repelón y la finca piloto en Sibarco-Baranoa</t>
  </si>
  <si>
    <t>Acompañamiento técnico para el fortalecimiento y mejora en la operación y mantenimiento del sistema de gestión integrado que incluye el sistema de gestión de la calidad, sistema de gestión ambiental y sistema de gestión en seguridad y salud en el trabajo</t>
  </si>
  <si>
    <t>PLAN ANUAL DE VACANTES</t>
  </si>
  <si>
    <t>GESTIÓN HUMANA</t>
  </si>
  <si>
    <t>Dar cumplimiento a lo establecido en la Ley 909 de 2004, con el fin de lograr una adecuada administración del empleo público en Colombia
y mejorar la productividad y eficiencia de las organizaciones públicas.</t>
  </si>
  <si>
    <t xml:space="preserve">PROFESIONAL ESPECIALIZADO  </t>
  </si>
  <si>
    <t>OBJETIVO DEL PAV</t>
  </si>
  <si>
    <t>Crear, implementar y escalar programas de
fortalecimiento de capacidades en innovación pública para servidores públicos, y gestionar el
conocimiento y los aprendizajes para crear valor público.</t>
  </si>
  <si>
    <t>Garantizar que la Entidad cuente con el talento humano necesario y requerido para el cumplimiento de sus funciones</t>
  </si>
  <si>
    <t>Fortalecimiento Institucional</t>
  </si>
  <si>
    <t>Cumplimiento de GETH</t>
  </si>
  <si>
    <t>Planificar, actualizar y administrar la informacion relacionada con los empleos de carrera administrativa que se encuentran en situacion de vacancia definitiva y su tipo de provisión, a su vez, permite contar con
la información de la oferta real de empleos de la entidad.</t>
  </si>
  <si>
    <t>Selección de personal a través de sistemas de meritocracia</t>
  </si>
  <si>
    <t>Ley 909 de 2004</t>
  </si>
  <si>
    <t>Reporte de los empleos de carrera administrativa a la CNSC.</t>
  </si>
  <si>
    <t>Mantener la base de datos actualizada.</t>
  </si>
  <si>
    <t>Realizar el procedimiento pernitente cuando haya lugar.</t>
  </si>
  <si>
    <t>PLAN DE PREVISION DE RECURSOS HUMANOS</t>
  </si>
  <si>
    <t>Determinar el horizonte del Plan Estratégico de la CRA, con el fin de establecer la disponibilidad de personal en capacidad de desempeñar exitosamente los empleos de la entidad.</t>
  </si>
  <si>
    <r>
      <t xml:space="preserve">OBJETIVO ESTRATÉGICO
</t>
    </r>
    <r>
      <rPr>
        <sz val="8"/>
        <color rgb="FF002060"/>
        <rFont val="Arial Unicode MS"/>
      </rPr>
      <t>(Objetivo institucional)</t>
    </r>
  </si>
  <si>
    <t>OBJETIVO DE PREVISION DE RECURSOS HUMANOS</t>
  </si>
  <si>
    <t>Elaborar y actualizar anualmente planes de previsión de recursos humanos.</t>
  </si>
  <si>
    <t>Calcular los empleos necesarios, Identificar formas de cubrir necesidades cuantitativas y cualitativas de personal, Estimar los gastos de personal y su financiamiento con el presupuesto asignado.</t>
  </si>
  <si>
    <t>Establecer la disponibilidad de personal en capacidad de desempeñar exitosamente los empleos de la Entidad.</t>
  </si>
  <si>
    <t>Ley 99 de 1993, Decreto 1798 de 1994.</t>
  </si>
  <si>
    <t>Realizar un proceso de modificación o rediseño de la estructura de la planta de personal teniendo en cuenta los estudios anteriores de mediciones de cargas laborales, las necesidades de servicio de la entidad.</t>
  </si>
  <si>
    <t>PLAN INSTITUCIONAL DE CAPACITACION</t>
  </si>
  <si>
    <t>Buscar la eficiencia y el fortalecimiento de la gestión pública por medio de un modelo que consolide la información, facilitando la gestión integral de las entidades a través de guías para el talento humano, con el propósito de agilizar las operaciones, fomentar el desarrollo de una cultura organizacional sólida y promover la participación ciudadana, entre otros.</t>
  </si>
  <si>
    <r>
      <t xml:space="preserve">OBJETIVO ESTRATÉGICO
</t>
    </r>
    <r>
      <rPr>
        <b/>
        <sz val="10"/>
        <color rgb="FF002060"/>
        <rFont val="Arial Unicode MS"/>
      </rPr>
      <t xml:space="preserve">
</t>
    </r>
    <r>
      <rPr>
        <sz val="10"/>
        <color rgb="FF002060"/>
        <rFont val="Arial Unicode MS"/>
      </rPr>
      <t>(Objetivo institucional)</t>
    </r>
  </si>
  <si>
    <t>OBJETIVO PLAN INSTITUCIONAL DE CAPACITACION</t>
  </si>
  <si>
    <t>Fortalecer los saberes, actitudes, habilidades, destrezas y conocimientos de sus servidores públicos por medio del componente de Capacitación (Plan Institucional de Capacitación – PIC).</t>
  </si>
  <si>
    <t>Incremento de
la confianza en el Estado, a través de las dimensiones establecidas para el cumplimiento de los
controles y exigencias normativas de las entidades públicas.</t>
  </si>
  <si>
    <t>Satisfacer las necesidades de los funcionarios, con el proposito de generar una mayor capacidad de aprendizaje y de acción, en función de lograr la eficiencia y la
eficacia de la administración, actuando para ello de manera coordinada y con unidad de criterios.</t>
  </si>
  <si>
    <t>Decreto 1567 de 1998</t>
  </si>
  <si>
    <t>Potencializar el desarrollo de los servidores públicos en sus dimensiones de Ser, Hacer y Saber a través de la formación, capacitación y entrenamiento.</t>
  </si>
  <si>
    <t>Brindar los espacios y condiciones necesarias a todos los servidores públicos de la C.R.A., para que puedan participar en un ambiente de equidad, respeto, dignidad, reflexión, comunicación efectiva y sana convivencia, enmarcado dentro del cumplimiento responsable de la legislación nacional</t>
  </si>
  <si>
    <t>Definir estrategias que permitan fomentar la participación de los servidores públicos en los
programas, actividades y servicios de Capacitación Institucional, desarrollando de manera permanente convocatorias innovadoras y atractivas.</t>
  </si>
  <si>
    <t>Procurar un mejor desempeño de los servidores públicos a través del fortalecimiento de las estructuras de valores y el código de integridad que promuevan la existencia y el respeto ético y de la cultura organizacional que permita la consolidación de mejores ambientes de trabajo.</t>
  </si>
  <si>
    <t>Promover el desarrollo integral y mejoramiento continuo de los servidores públicos de la
Entidad.</t>
  </si>
  <si>
    <t>Contribuir al Mejoramiento de la Calidad de vida de los colaboradores de la Entidad, a través de la
formulación y desarrollo de programas que fomenten un ambiente de trabajo positivo
permitiendo el posicionamiento de la Oficina de Gestión Humana y el fortalecimiento de la gestión
y articulación interna de la C.R.A..</t>
  </si>
  <si>
    <r>
      <t xml:space="preserve">OBJETIVO ESTRATÉGICO
</t>
    </r>
    <r>
      <rPr>
        <b/>
        <sz val="9"/>
        <color rgb="FF002060"/>
        <rFont val="Arial Unicode MS"/>
      </rPr>
      <t xml:space="preserve">
</t>
    </r>
    <r>
      <rPr>
        <sz val="9"/>
        <color rgb="FF002060"/>
        <rFont val="Arial Unicode MS"/>
      </rPr>
      <t>(Objetivo institucional)</t>
    </r>
  </si>
  <si>
    <t>OBJETIVO DE GETH</t>
  </si>
  <si>
    <t>Iniciativa de crear, implementar y escalar programas de
fortalecimiento de capacidades en innovación pública para servidores públicos, y gestionar el
conocimiento y los aprendizajes para crear valor público.</t>
  </si>
  <si>
    <t>Fortalecer la gestión de los procesos internos y proporcionar el recurso humano necesario, con las competencias adecuadas que permitan la consecución de la
misión institucional.</t>
  </si>
  <si>
    <t>Fortalecer los saberes, actitudes, habilidades, destrezas y conocimientos de los servidores públicos, a través de los tres ejes temáticos establecidos por el Plan Nacional de Formación y Capacitación 2017, propiciar condiciones en el ambiente de trabajo que favorezcan el desarrollo de la
pertenencia, la creatividad, la identidad, la participación y la seguridad laboral, así como, la
eficacia, la eficiencia, la efectividad en el desempeño de sus funciones; fomentando
adicionalmente actitudes favorables frente al servicio público, desarrollando valores éticos
organizacionales y contribuyendo al mejoramiento de la calidad de vida de los servidores públicos
y su grupo familiar.</t>
  </si>
  <si>
    <t>Impacto de la gestión del empleo publico y la efectividad de la política y de los lineamientos que lo regulan.</t>
  </si>
  <si>
    <t>Ley 489 de 1998, Ley 909 de 2004, Decreto 1083 de 2015, Decreto 612 de 2018.</t>
  </si>
  <si>
    <t>1. Conocimiento normativo y del entorno.</t>
  </si>
  <si>
    <t>2. Gestión de la Información.</t>
  </si>
  <si>
    <t>3. Planeación estratégica.</t>
  </si>
  <si>
    <t>4. Manual de Funciones y Competencias.</t>
  </si>
  <si>
    <t>5. Provision del Empleo.</t>
  </si>
  <si>
    <t>6. Meritocracia.</t>
  </si>
  <si>
    <t>7. Conocimiento Institucional.</t>
  </si>
  <si>
    <t>8. Gestion del desempeño.</t>
  </si>
  <si>
    <t>9. Capacitación.</t>
  </si>
  <si>
    <t>10. Bienestar.</t>
  </si>
  <si>
    <t>11. Administración del recurso Humano-</t>
  </si>
  <si>
    <t>12. Gestión del Conocimiento.</t>
  </si>
  <si>
    <t>13. Clima y organizacional y cambio cultural.</t>
  </si>
  <si>
    <t>14. Valores.</t>
  </si>
  <si>
    <t>PLAN DE INCENTIVOS INSTITUCIONALES</t>
  </si>
  <si>
    <t>Propiciar condiciones en el ambiente de trabajo que favorezcan y fortalezcan el desarrollo de la creatividad, la identidad, la participación, la recreación y el aprendizaje, así como, la eficacia, la eficiencia, la efectividad en su desempeño.</t>
  </si>
  <si>
    <t>Profesional Especializado</t>
  </si>
  <si>
    <t>OBJETIVO PLAN DE INCENTIVOS INSTITUCIONALES</t>
  </si>
  <si>
    <t>Fomentar actitudes favorables frente al servicio público, desarrollando valores organizacionales y contribuyendo al mejoramiento de la calidad de vida de los servidores públicos y su grupo familiar.</t>
  </si>
  <si>
    <t>Contribuir al fortalecimiento del aprendizaje y el desarrollo de competencias a partir de la calidad de vida laboral, protección y servicios sociales de los servidores públicos de la entidad.</t>
  </si>
  <si>
    <t xml:space="preserve">Constitución Política de 1991, La Ley 734 de 2.002 (Artículo 33 numerales 4 y 5), Ley 909 de 2004, Decreto No.1083 de 2015, Decreto 1567 de 1998, </t>
  </si>
  <si>
    <t>Intervenir el clima laboral y fortalecer la calidad de vida de los servidores públicos y
colaboradores de manera conjunta con el Grupo de Seguridad y Salud en el Trabajo</t>
  </si>
  <si>
    <t>Responder a las necesidades que, en materia de bienestar social y estímulos, presentan los
servidores públicos y colaboradores.</t>
  </si>
  <si>
    <t>Optimizar los recursos asignados al área generando actividades apropiadas y acordes a las proyecciones institucionales.</t>
  </si>
  <si>
    <t>Fomentar la aplicación de estrategias y procesos en el ámbito laboral que contribuyan al desarrollo del potencial personal de los servidores públicos y colaboradores.</t>
  </si>
  <si>
    <t>Generar actitudes favorables frente al servicio público y al mejoramiento continuo de la
organización para el ejercicio de su función social.</t>
  </si>
  <si>
    <t>Propiciar condiciones para el mejoramiento de la calidad de vida de los servidores públicos y sus familias, generando espacios de conocimiento, esparcimiento e integración familiar.</t>
  </si>
  <si>
    <t>Dar a conocer un cronograma general y periódico de actividades; para que los servidores públicos conozcan de manera anticipada las actividades garantizando información oportuna y participación.</t>
  </si>
  <si>
    <t>Gestionar convenios a nivel interinstitucional que promuevan diferentes sectores de interés para los servidores públicos como son el sector financiero, cultural, entretenimiento, hogar, arte entre otros.</t>
  </si>
  <si>
    <t>PLAN ANTICORRUPCIÓN Y DE ATENCIÓN AL CIUDADANO</t>
  </si>
  <si>
    <t>GESTIÓN DEL MEJORAMIENTO</t>
  </si>
  <si>
    <r>
      <t xml:space="preserve">Contribuir al desarrollo de la Política Nacional de Lucha contra la corrupción y atención al ciudadano, a través de la implementación de acciones y medidas encaminadas a fortalecer las actividades y controles existentes en la </t>
    </r>
    <r>
      <rPr>
        <b/>
        <sz val="8"/>
        <color theme="9" tint="-0.499984740745262"/>
        <rFont val="Arial Unicode MS"/>
        <family val="2"/>
      </rPr>
      <t>Corporación Autonoma Regional del Atlántico (CRA)</t>
    </r>
    <r>
      <rPr>
        <b/>
        <sz val="8"/>
        <color rgb="FF002060"/>
        <rFont val="Arial Unicode MS"/>
        <family val="2"/>
      </rPr>
      <t xml:space="preserve"> para prevenir y mitigar los riesgos de corrupción, así como aquellas dirigidas a optimizar los procesos de racionalización de trámites, rendición de cuentas, atención al ciudadano, transparencia y acceso a la información e iniciativas adicionales.</t>
    </r>
  </si>
  <si>
    <t>SECRETARIO GENERAL / PROF. ESPECIALIZADO SGI</t>
  </si>
  <si>
    <t>OBJETIVO DEL PLAN ANTICORRUPCIÓN Y DE ATENCIÓN AL CIUDADANO</t>
  </si>
  <si>
    <t>1. Consolidar las acciones para la prevención y control de las situaciones de corrupción que podrían afectar el logro de los objetivos en la Corporación Autónoma Regional del Atlántico (CRA).</t>
  </si>
  <si>
    <t>Plan Anticorrupción y de Atención al Ciudadano 2022, versión 1. Ver documento publicado en página web.</t>
  </si>
  <si>
    <t>Contribuir al desarrollo de la Política Nacional de Lucha contra la corrupción y atención al ciudadano, a través de la implementación de acciones y medidas encaminadas a fortalecer las actividades y controles existentes en la Corporación Autonoma Regional del Atlántico (CRA) para prevenir y mitigar los riesgos de corrupción, así como aquellas dirigidas a optimizar los procesos de racionalización de trámites, rendición de cuentas, atención al ciudadano, transparencia y acceso a la información e iniciativas adicionales.</t>
  </si>
  <si>
    <t>Ley 1474 de 2011</t>
  </si>
  <si>
    <t>1. Componente Gestión de Riesgos de Corrupción – Mapa de Riesgos
de Corrupción</t>
  </si>
  <si>
    <t>1. Lograr que los colombianos denuncien los actos de corrupción de los que sean testigos.</t>
  </si>
  <si>
    <t>2. Disponer de una herramienta para la planeación de las acciones que permitan el mejoramiento de los tramites en la Corporación Autónoma Regional del Atlántico (CRA).</t>
  </si>
  <si>
    <t>1. Servidores públicos y ciudadanos comprometidos con la legalidad, activos en la sanción y el rechazo a la corrupción</t>
  </si>
  <si>
    <t>2. Componente Estrategia para la Racionalización de Trámites</t>
  </si>
  <si>
    <t>2. Garantizar la efectividad en la investigación y en la sanción de la corrupción y disuadir a quienes planean cometer delitos de corrupción.</t>
  </si>
  <si>
    <t>3. Definir las actividades para la respectiva vigencia en cuanto a la presentación, explicación y retroalimentación de la gestión en la Corporación Autónoma Regional del Atlántico (CRA)</t>
  </si>
  <si>
    <t>2. Redución del riesgo de corrupción en todas las dependencias de la Corporación Autonoma Regional del Atlántico (CRA).</t>
  </si>
  <si>
    <t>3. Componente Rendición de Cuentas</t>
  </si>
  <si>
    <t>3. Mejorar la percepción de transparencia e integridad de las instituciones públicas y privadas del país.</t>
  </si>
  <si>
    <t>4. Definir las actividades para la respectiva vigencia en cuanto al mejoramiento en la atención del ciudadano en la Corporación Autónoma Regional del Atlántico.</t>
  </si>
  <si>
    <t>3. Entorno institucional transparente, en constante diálogo con el ciudadano, y efectivo para castigar la corrupción</t>
  </si>
  <si>
    <t>4. Componente Mecanismos para Mejorar la Atención al Ciudadano</t>
  </si>
  <si>
    <t>5. Consolidar las actividades que la entidad ejecutara en la respectiva vigencia con el fin de proporcionar y facilitar el acceso a esta en los términos más amplios y a través de los medios y procedimientos que al efecto estén definidos en la normatividad.</t>
  </si>
  <si>
    <t>5. Componente Mecanismos para la Transparencia y Acceso a la Información</t>
  </si>
  <si>
    <t>6. Definir las actividades adicionales con el fin de fortalecer los sistemas de gestión y la planificación estratégica de la Corporación Autonóma Regional del Atlántico (CRA)</t>
  </si>
  <si>
    <t>6. Componente Iniciativas Adicionales</t>
  </si>
  <si>
    <t xml:space="preserve">PLAN ESTRATEGICO DE TECNOCLOGIAS DE LA INFORMACION Y LAS COMUNICACIONES - PETI </t>
  </si>
  <si>
    <t>GESTION DE SISTEMAS</t>
  </si>
  <si>
    <t>Definir las estrategias y acciones orientadas a implementar la política de Gobierno Digital en la Corporación Autónoma Regional del Atlántico – CRA, a partir de la planeación estratégica, fundamentada en el uso y aprovechamiento de la tecnología y la adopción de políticas de gestión y desempeño institucional que aportan al logro de los objetivos y metas propuestos.</t>
  </si>
  <si>
    <t>PROFESIONAL ESPECIALIZADO</t>
  </si>
  <si>
    <t>OBJETIVO DEL PETI</t>
  </si>
  <si>
    <t>Pacto por la ciencia, la tecnologia y la innovación. 
Alinear los procesos de la entidad con la tecnología para generar valor y cumplir de manera efectiva las metas del Plan de Acción, el Plan de Gestión Ambiental Regional y el Plan Nacional de Desarrollo.</t>
  </si>
  <si>
    <t>Aumentar la inversión pública y privada en ciencia, tecnología e innovación.
 Planeación estrategica</t>
  </si>
  <si>
    <t>Uso y aprovechamiento de la tecnologia y la adopcion de politicas de gestion y desempeño institucional.</t>
  </si>
  <si>
    <t>Conformar el portafolio de iniciativas o proyectos de TI, que permitan garantizar una plataforma tecnológica apropiada para la Corporación, dando cumplimiento con los lineamientos que establece la política de Gobierno Digital.</t>
  </si>
  <si>
    <t>La protección y conservación del activo informático y toda la infraestructura tecnológica; alineada con el plan de desarrollo vigente y con la finalidad de optimizar los recursos y visionar las necesidades actuales conforme a la demanda de protección y salvaguarda de la información.</t>
  </si>
  <si>
    <t>Asegurarse que las diferentes áreas tengan las soluciones apropiadas de acuerdo con sus necesidades al mejor costo beneficio</t>
  </si>
  <si>
    <t>Ley 1955 de 2019, Decreto 1008 de 2018, Decreto 415 de 7 de marzo 2016, Ley 1341 de 2009, Ley 1474 de 2011, artículo 232 de la Ley 1450 de 2011, artículo 232 de la Ley 1450 de 2011, artículo 63 del Decreto 067 del 31 de Julio de 2009, Decreto 2573 de 2014, Resolución 0002710 del 3 de octubre de 2017, Decreto 415 de 2016, Decreto 1499 de 2017.</t>
  </si>
  <si>
    <t>• Cumplir con las metas de Plan de Acción Cuatrienal 2020 – 2023.</t>
  </si>
  <si>
    <t>• Garantizar un buen servicio a los ciudadanos y servidores públicos.</t>
  </si>
  <si>
    <t>• Optimizar los procesos de la Corporación.</t>
  </si>
  <si>
    <t>• Apoyar en la toma de decisiones.</t>
  </si>
  <si>
    <t>• Promover el uso y apropiación de los recursos tecnológicos.</t>
  </si>
  <si>
    <t>• Garantizar la seguridad y privacidad de la información.</t>
  </si>
  <si>
    <t>• Establecer lineamientos y políticas claras en materia de TI.</t>
  </si>
  <si>
    <t>PLAN DE SEGURIDAD Y PRIVACIDAD DE LA INFORMACION</t>
  </si>
  <si>
    <t>Permitir la construcción conjuntamente con los desafíos asociados a la planificación y gestión ambiental exitosa, mediante la preparación en forma armónica en todas las áreas y requerimientos de infraestructura, tecnología y procedimientos para responder adecuadamente a los desafíos ambientales del departamento</t>
  </si>
  <si>
    <t>Oficina de Sistemas de Información</t>
  </si>
  <si>
    <t>OBJETIVO DE PLAN DE SEGURIDAD Y PRIVACIDAD DE LA INFORMACION</t>
  </si>
  <si>
    <t>Cumplimiento del Decreto 1078 de 2015 modificado por el Decreto 1008 de 2018, en el artículo 2.2.9.1.1.3. Principios. Define la seguridad de la información como principio de la Política de Gobierno Digital, de igual manera en el artículo 2.2.9.1.2.1 define la estructura de los Elementos de la Política de Gobierno Digital a través de componentes y habilitadores transversales los cuales son los elementos fundamentales de Seguridad de la Información, Arquitectura y Servicios Ciudadanos Digitales, que permiten el desarrollo de los mencionados componentes y el logro de los propósitos de la Política de Gobierno Digital</t>
  </si>
  <si>
    <t>Cumplimieto de la Resolución 296 del 29 de abril de 2019, -“Por la medio de la cual se adopta la nueva estructura para el sistema de gestión integrado de la Corporación Autónoma Regional del Atlántico – C.R.A,</t>
  </si>
  <si>
    <t>Fortalecimiento Institucional al cumplir con la Normativa de Gobierno Digital</t>
  </si>
  <si>
    <t>Dar cumplimiento a directrices del PAC</t>
  </si>
  <si>
    <t>Establecer las actividades que están contempladas en el Modelo de Seguridad y Privacidad de la Información, alineadas con la NTC/IEC ISO 27001:2013, la Política de Seguridad Digital y Continuidad del servicio, en el Mapa de Procesos del Corporación Autónoma Regional del Atlántico - C.R.A.</t>
  </si>
  <si>
    <t>Activos de Información</t>
  </si>
  <si>
    <t>1. Definir lineamientos para el levantamiento de activos de información
2.Levantamiento Activos de Información
3. Publicación de Activos de Información
4. Registros activos de información Ley 1712</t>
  </si>
  <si>
    <t xml:space="preserve">1. Elaboración metodología e instrumento de levantamiento de activos de información
2. Socializar la guía de activos de Información.
2.1. Revisar, Validar e identificar nuevos activos de información en el instrumento que posee la CRA
2.2  Realizar informe de actualización a los activos de información
3. Validar y aceptar los activos de información para su publicación en SIMIG por cada líder de proceso.
3.1 Consolidar el instrumento de activos de Información.
3.2 Publicar los instrumentos de activos de información consolidado en SIMIG 
4. Actualizar el instrumento de Registro Activos de Información con el insumo de los instrumentos de activos de Información.
4.1 Enviar a control de legalidad el instrumento de Registro Activos de información.
4.2 Publicación del Registro Activos de Información en el sitio web de la Entidad.
</t>
  </si>
  <si>
    <t>Protección Datos Personales</t>
  </si>
  <si>
    <t>1. Diseño bases de datos
2. Registro y actualización de las bases de datos
3. Reporte Datos Personales</t>
  </si>
  <si>
    <t>1. Diseñar, Estructurar y divulgar bases de datos
2. Las dependencias deberán diligenciar la base de datos para el tratamiento de la información
3. Reportar al Oficial de Datos personales o Seguridad de la Información la información recolectada en el instrumento de activos de información, correspondiente a bases de datos</t>
  </si>
  <si>
    <t>Gestión de Riesgos e Incidentes</t>
  </si>
  <si>
    <t>1. Actualización de lineamientos de riesgos e Incidentes
2. Sensibilización
3. Levantamiento de información sobre de Riesgos de Seguridad y Privacidad de la Información, Seguridad Digital y continuidad de la Operación
4. Divulgación
5. Seguimiento 
6. Informes
7. CSIRT</t>
  </si>
  <si>
    <t>1. Metodología de Gestión de Riesgos
1.1 Metodología de Gestión de Incidentes basados en la ISO 27035
2. Guía y Herramienta - Gestión de Riesgos de Seguridad y privacidad de la Información, Seguridad Digital y Continuidad de la operación e incidndentes
3. Identificación, Análisis y Evaluación y Aprobación de los Riesgos e Incidentes - Seguridad y Privacidad de la Información, Seguridad Digital y Continuidad de la Operación  identificados 
4. Matriz de Riesgos e incidentes
5. Seguimiento Estado planes de tratamiento de riesgos e incidentes  identificados y verificación de evidencias
6. Generación, presentación y reporte de indicadores
7. Socializar los boletines informativos de seguridad, Integrar con CSIRT de Gobierno</t>
  </si>
  <si>
    <t>Plan de Cambio y Cultura de Seguridad y Privacidad de la Información, Seguridad Digital</t>
  </si>
  <si>
    <t xml:space="preserve">1. Diseñar una estrategia 
2. Implementar
</t>
  </si>
  <si>
    <t xml:space="preserve">1. Elaborar el Plan de Cambio y Cultura de Seguridad y Privacidad de la Información, Seguridad Digital y Continuidad de la Operación
2. Implementar y realizar seguimiento a las estrategias del Plan de Gestión de Cultura 
</t>
  </si>
  <si>
    <t>Requisitos Legales de Seguridad de la Información</t>
  </si>
  <si>
    <t>1. Diseño de Matriz de verificación de Requisitos Legales de Seguridad de la Información
2. Seguimiento y socialización</t>
  </si>
  <si>
    <t>1. Crear la Matriz de verificación de Requisitos Legales de Seguridad de la Información
2. Evidenciar el cumplimiento de los Requisitos Legales de Seguridad de la Información</t>
  </si>
  <si>
    <t>Plan de Continuidad del Negocio</t>
  </si>
  <si>
    <t>1. Documentación del Análisis de Impacto de la Operación
2. Documentación de Valoración de Riesgos de Interrupción
3. Documentación de Estrategias de Continuidad</t>
  </si>
  <si>
    <t>1. Actualización del Análisis de Impacto del Negocio
1.1 Publicación del Análisis de Impacto del Negocio
2. Actualización del documento Valoración de Riesgos de interrupción para el plan de continuidad de la operación
2.1 Publicación Valoración de Riesgos de interrupción
3. Actualización del documento Estrategias de Continuidad de la Operación
3.1 Publicación Estrategias de Continuidad de la Operación</t>
  </si>
  <si>
    <t>PROGRAMA DE TRANSPARENCIA Y ÉTICA PÚBLICA
2023</t>
  </si>
  <si>
    <t>DESPLIEGUE DEL PROGRAMA</t>
  </si>
  <si>
    <t>SEGUIMIENTO OCI</t>
  </si>
  <si>
    <t>COMPONENTES</t>
  </si>
  <si>
    <t>LÍNEAS ESTRATÉGICAS</t>
  </si>
  <si>
    <t>PROGRAMAS</t>
  </si>
  <si>
    <t>PROYECTOS</t>
  </si>
  <si>
    <t>ACCIONES  ESTRATEGICAS</t>
  </si>
  <si>
    <t>ACTIVIDAD A DESARROLLAR</t>
  </si>
  <si>
    <t>Avance Corte 30 de Abril
ACTIVIDADES CUMPLIDAS</t>
  </si>
  <si>
    <t>% AVANCE</t>
  </si>
  <si>
    <t>Avance Corte 31 de agosto
ACTIVIDADES CUMPLIDAS</t>
  </si>
  <si>
    <t>Avance Corte 31 de diciembre
ACTIVIDADES CUMPLIDAS</t>
  </si>
  <si>
    <t>% ACUMULADO</t>
  </si>
  <si>
    <t xml:space="preserve">FECHA DE INICIO </t>
  </si>
  <si>
    <t>FECHA DE TERMINACIÓN</t>
  </si>
  <si>
    <t>RESPONSABLE</t>
  </si>
  <si>
    <t>CORTE ABRIL</t>
  </si>
  <si>
    <t>CORTE AGOSTO</t>
  </si>
  <si>
    <t>CORTE DICIEMBRE</t>
  </si>
  <si>
    <t>ESTADO DE LA ACTVIDAD</t>
  </si>
  <si>
    <r>
      <rPr>
        <b/>
        <sz val="11"/>
        <color theme="1"/>
        <rFont val="Calibri"/>
        <family val="2"/>
        <scheme val="minor"/>
      </rPr>
      <t>Gestión Integral del Riesgo de Corrupción:</t>
    </r>
    <r>
      <rPr>
        <sz val="11"/>
        <color theme="1"/>
        <rFont val="Calibri"/>
        <family val="2"/>
        <scheme val="minor"/>
      </rPr>
      <t xml:space="preserve">
</t>
    </r>
    <r>
      <rPr>
        <sz val="8"/>
        <color theme="1"/>
        <rFont val="Calibri"/>
        <family val="2"/>
        <scheme val="minor"/>
      </rPr>
      <t>Se deben contemplar en la matriz de riesgos de corrupción, riesgos asociados a lavado de activos, narco trafico, terrorismo, fraude.
Se debe establecer actividades relacionadas con el ajuste de la Guia para Gestión de Riesgos.</t>
    </r>
  </si>
  <si>
    <t xml:space="preserve">Sostenibilidad Institucional </t>
  </si>
  <si>
    <t>Sistemas de Gestión integrados
(una gestión eficiente y coherente con los principios
ambientales)</t>
  </si>
  <si>
    <t>Implementar un modelo de gestión corporativo que integre sistemas disímiles, pero complementarios.</t>
  </si>
  <si>
    <t xml:space="preserve">5.7.1.2. Mantener la certificación del sistema de gestión
de la calidad según NTC ISO
9001:2015 </t>
  </si>
  <si>
    <t>Actualizar la guía para la gestión de riesgo de la Corporación Autonoma Regional del Atlántico C.R.A.</t>
  </si>
  <si>
    <t xml:space="preserve">La guía de gestión del riesgo vigente se encuentra en su versión 3 aprobada por el Comité Institucional de Gestión y Desemepeño el día 28 de noviembre de 2022. En la presente vigencia la Entidad se encuentra trabajando con base a esta versión, sin embargo, se tiene planificada su revisión para el mes de Julio del año en curso.
</t>
  </si>
  <si>
    <t>Secretaría General       Profesional Especializado SGI                                            Líderes de Procesos              Comité Institucional de Gestión y Desempeño</t>
  </si>
  <si>
    <t>OCI evidencia Guia de gestión de riesgo actualizada a fecha noviembre de 2022</t>
  </si>
  <si>
    <t>En curso</t>
  </si>
  <si>
    <t>Revisar y actualizar los Mapas de Riesgos de los procesos de la Corporación Autonoma Regional del Atlántico en dónde aplique los nuevos  riesgos asociados en el programa de Transparencia y Ética Pública.</t>
  </si>
  <si>
    <t xml:space="preserve">En el marco de la revisión por dirección del SGI, se realizó la revisión de los mapas de riesgos de los procesos de la entidad, sin embargo, a la fecha se tramitó la solicitud de cambio  al Comité Institucional de Gestión y Desempeño para proceder con su aprobación.
Ver evidencia 1. Solicitud de cambio
</t>
  </si>
  <si>
    <t>OCI evidencia solicitud de cambio. Revisar que se apruebe en comité.</t>
  </si>
  <si>
    <t>Socializar los Mapas de Riesgos de los procesos de la Corporación Autonoma Regional del Atlántico que fueron actualizados</t>
  </si>
  <si>
    <t>Para proceder con esta actividad es necesario contar con las versiones actualizadas y vigentes de los mapas de riesgo. Una vez se cuente con este insumo se realiza la socialización de los mapas de riesgo</t>
  </si>
  <si>
    <t>Para este periodo esta actividad no se realizó, debido a que es necesario actualizar los mapas de riesgos y socializar.</t>
  </si>
  <si>
    <t>Comunicaciones (fortalecimiento de la presencia institucional en medios de comunicación)</t>
  </si>
  <si>
    <t xml:space="preserve">Diseñar e implementar estrategias y acciones de comunicación que consoliden y posicionen la
imagen institucional de la corporación a nivel regional y nacional. </t>
  </si>
  <si>
    <t>5.4.1.1:  Diseñar e implementar estrategias de comunicación para fortalecer la imagen institucional de la CRA.</t>
  </si>
  <si>
    <t>Diseñar e implementar una estrategia de comunicación para la socialización del Mapa de Riesgos de Corrupción de la Corporación Autonoma Regional del Atlántico (C.R.A.) para los servidores públicos y contratistas de la Entidad</t>
  </si>
  <si>
    <t>Para proceder con esta actividad es necesario contar con las versiones actualizadas y vigentes de los mapas de riesgo. Una vez se cuente con este insumo se realiza la estrategia de comunicación de los mapas de riesgo de corrupción</t>
  </si>
  <si>
    <t>Secretaria General       Profesional Especializado SGI Oficina de Comunicaciones</t>
  </si>
  <si>
    <t>Para este periodo esta actividad no se realizó, debido a que es necesario actualizar los mapas de riesgos para realizar estrategia.</t>
  </si>
  <si>
    <r>
      <rPr>
        <b/>
        <sz val="11"/>
        <color rgb="FF000000"/>
        <rFont val="Calibri"/>
      </rPr>
      <t xml:space="preserve">Redes Institucionales y Canales de Denuncia:
</t>
    </r>
    <r>
      <rPr>
        <sz val="8"/>
        <color rgb="FF000000"/>
        <rFont val="Calibri"/>
      </rPr>
      <t>Contempla todas las acciones que la entidad viene trabajando o debe ejecutar con otras entidades en materia de lucha contra la corrupción.</t>
    </r>
  </si>
  <si>
    <t>Información Ambiental (una información oportuna y veraz permite decidir correctamente en el cuidado del
ambiente)</t>
  </si>
  <si>
    <t>Facilitar la gestión de la información ambiental como apoyo para la toma de decisiones y seguimiento
de los ecosistemas y recursos naturales del Departamento del Atlántico.</t>
  </si>
  <si>
    <t>5.6.1.1. Renovar y licenciar el
Software para el desarrollo de
las actividades misionales y
administrativas de la entidad:</t>
  </si>
  <si>
    <t>Implementación del aplicativo VITAL (Sujeto al cronograma que establezca el Gobierno) para los trámites de Licencias Ambientales, Modificación de Licencias Ambientales y Denuncias por afectación ambiental.</t>
  </si>
  <si>
    <t>Subdirección de Gestión Ambiental 
Gestión de Sistemas</t>
  </si>
  <si>
    <r>
      <rPr>
        <b/>
        <sz val="11"/>
        <color theme="1"/>
        <rFont val="Calibri"/>
        <family val="2"/>
        <scheme val="minor"/>
      </rPr>
      <t>Legalidad e Integridad:</t>
    </r>
    <r>
      <rPr>
        <sz val="11"/>
        <color theme="1"/>
        <rFont val="Calibri"/>
        <family val="2"/>
        <scheme val="minor"/>
      </rPr>
      <t xml:space="preserve">
</t>
    </r>
    <r>
      <rPr>
        <sz val="8"/>
        <color theme="1"/>
        <rFont val="Calibri"/>
        <family val="2"/>
        <scheme val="minor"/>
      </rPr>
      <t>Registrar toda las acciones que tiene que ver con la creación del código de Integridad.</t>
    </r>
    <r>
      <rPr>
        <sz val="11"/>
        <color theme="1"/>
        <rFont val="Calibri"/>
        <family val="2"/>
        <scheme val="minor"/>
      </rPr>
      <t xml:space="preserve">
</t>
    </r>
    <r>
      <rPr>
        <sz val="8"/>
        <color theme="1"/>
        <rFont val="Calibri"/>
        <family val="2"/>
        <scheme val="minor"/>
      </rPr>
      <t>Desde el punto de legalidad, lo que se pretende es determinar medidas de debida diligencia dentro de la entidad</t>
    </r>
  </si>
  <si>
    <t>Soporte Jurídico (una entidad que cuida sus recursos)</t>
  </si>
  <si>
    <t>Fortalecer el proceso de contratación, dando cumplimiento a la normatividad respectiva, y con el fin de prevenir y salvaguardar a la entidad frente a posibles acciones en su contra.</t>
  </si>
  <si>
    <t>5.9.3.1. Atender los trámites
procesales contractuales
requeridos por la Dirección de
la Entidad</t>
  </si>
  <si>
    <t>Publicar los contratos suscritos en el SECOP y tienda virtual dando cumplimiento a la normatividad asociada. 2.Mantener el registro de las observaciones presentadas por veedurías ciudadanas.</t>
  </si>
  <si>
    <t>Oficina Asesora de Jurídica Adquisición de Bienes y Servicios</t>
  </si>
  <si>
    <t>5.9.1.2. Formular e implementar
la política de prevención del
daño antijurídico.</t>
  </si>
  <si>
    <t xml:space="preserve">Presentar el informe a la ANDJE sobre el cumplimiento de politicas </t>
  </si>
  <si>
    <t>5.9.1.1. Atender los trámites
jurídicos procesales de la
Entidad.</t>
  </si>
  <si>
    <t xml:space="preserve">Velar por la actualización de la informacion procesal de la plataforma EKOGUI  </t>
  </si>
  <si>
    <t>Gestión humana (personal competente para la sostenibilidad ambiental en el Departamento</t>
  </si>
  <si>
    <t>Proveer, mantener y desarrollar un recurso humano altamente competente y motivado, para
alcanzar las metas institucionales a través de la planificación y ejecución de programas de capacitación y desarrollo organizacional,
velando por el cumplimiento de las normas y procedimientos vigentes, en materia de empleo público.</t>
  </si>
  <si>
    <t>5.1.1.3. Elaborar y ejecutar el
programa de capacitación y
bienestar social de la Entidad
para fortalecer los conocimientos,
habilidades y destrezas de
los funcionarios de la Corporación
teniendo en cuenta los
tres ejes del Plan Nacional de
Formación y Capacitación: Gobernanza
para la paz, Gestión
del conocimiento, Creación del
valor público.</t>
  </si>
  <si>
    <t>Elaborar el Manual de Buen Gobierno Corporativo</t>
  </si>
  <si>
    <t>Dirección General          Secretaría General              Gestión del Talento Humano</t>
  </si>
  <si>
    <t>Actualización del Código de Integralidad de la Corporación Autonoma Regional del Atlántico (C.R.A.)</t>
  </si>
  <si>
    <t>Realizar actividades de formación para los funcionarios  resaltando la importancia del Programa de Transparencia y Ética Pública. (Uso de los diferentes canales)</t>
  </si>
  <si>
    <r>
      <rPr>
        <b/>
        <sz val="11"/>
        <color theme="1"/>
        <rFont val="Calibri"/>
        <family val="2"/>
        <scheme val="minor"/>
      </rPr>
      <t>Participación Ciudadana y Rendición de Cuentas</t>
    </r>
    <r>
      <rPr>
        <sz val="11"/>
        <color theme="1"/>
        <rFont val="Calibri"/>
        <family val="2"/>
        <scheme val="minor"/>
      </rPr>
      <t xml:space="preserve">
</t>
    </r>
    <r>
      <rPr>
        <sz val="8"/>
        <color theme="1"/>
        <rFont val="Calibri"/>
        <family val="2"/>
        <scheme val="minor"/>
      </rPr>
      <t>Todas aquella actividades de que realiza la entidad por norma con la ciudadania. Se puede tomar las actividades que se venia trabajando en el PAAC.</t>
    </r>
  </si>
  <si>
    <t>5.4.1.4. Promover la participacion de la comunidad en las
actividades de la corporación.</t>
  </si>
  <si>
    <t>Elaborar un informe individual de rendición de cuentas con corte a 31 de diciembre de 2022 y publicarlo en la página web de la Corporación, en la sección “Transparencia y acceso a la información” bajo los lineamientos del Sistema de Rendición de Cuentas para el Acuerdo de Paz (SIRCAP) a cargo del Departamento Administrativo de la Función Pública.</t>
  </si>
  <si>
    <t>Dirección General         Secretaría General              Oficina de Comunicaciones          Gestión de Sistemas</t>
  </si>
  <si>
    <t xml:space="preserve">Generar datos, informes de gestión, publicaciones o notas en relación a los avances y logros alcanzados por la Corporación Autonóma Regional del Atlántico (C.R.A.), durante la vigencia. </t>
  </si>
  <si>
    <t>Secretaría General              Oficina de Comunicaciones          Gestión de Sistemas</t>
  </si>
  <si>
    <t>Analizar visitas y consultas en página web  (ENCUESTA DE PARTICIPACIÓN ACTIVA PARA LA CONSTRUCCIÓN DEL PTEP) encuesta , redes sociales y canales de primer contacto para conocer necesidades de información e incluir información priorizada en temas mínimos para la rendición de cuentas.</t>
  </si>
  <si>
    <t>Sostenibilidad Democrática</t>
  </si>
  <si>
    <t>Participación para el seguimiento ODS municipales del compenente ambiental</t>
  </si>
  <si>
    <t>3.4.2. Implementar un sistema de seguimiento y monitoreo a escala comunitaria de los objetivos de desarrollo sostenible-ODS en el Departamento del atlántico</t>
  </si>
  <si>
    <t>3.4.2.1. Elaborar una matriz para realizar el seguimiento a los indicadores
sociales, económicos y
ambientales articulados a
los ODS en los municipios
del Departamento del
Atlántico.</t>
  </si>
  <si>
    <t>Identificar cumplimiento a Objetivos de Desarrollo Sostenible y garantía de Derechos Humanos en plan de acción institucional de la Corporación Autonóma Regional del Atlántico "Atlántico Sostenible y Resiliente" 2020 - 2023.</t>
  </si>
  <si>
    <t>Dirección General                Oficina Asesora de Planeación</t>
  </si>
  <si>
    <t>Producir y documentar información sobre los avances de la gestión en la implementación del Acuerdo de Paz bajo los lineamientos del SIRCAP a cargo del Departamento Administrativo de la Función Pública.</t>
  </si>
  <si>
    <t>Dirección General                Oficina Asesora de Planeación Oficina de Comunicaciones</t>
  </si>
  <si>
    <t xml:space="preserve">5.9.2.1. Atender las PQRS radicadas en la Entidad </t>
  </si>
  <si>
    <t>Elaborar informe semestralmente  sobre las peticiones asignadas a la Oficina Jurídica, con el fin de dar a conocer el volumen, calidad y oportunidad de respuestas a las PQRS recibidas.</t>
  </si>
  <si>
    <t>Oficina Asesora de Jurídica Soporte Jurídico</t>
  </si>
  <si>
    <t>Establecer mecanismo (bases de datos, gestor documental, entre otros) para generar informe de PQRSD y solicitudes de información para identificar oportunidades de mejora, evidenciando si la entidad cumple con los términos legales para responder las PQRS.</t>
  </si>
  <si>
    <t>Fortalecimiento en la comunicación interna  para la atención de las peticiones, quejas, reclamos, entre otros.</t>
  </si>
  <si>
    <t>Evaluar mecanismos que permitan dar prioridad a las peticiones relacionadas con:
-Peticiones presentadas por periodistas.</t>
  </si>
  <si>
    <t>Consolidar y reportar información de solicitudes de acceso a información que contenga los siguientes datos:                 1. Solicitudes recibidas.                             2. Solicitudes trasladadas a otras instituciones.                                             3. El tiempo de respuesta a cada solicitud.                                                    4. El número de solicitudes en las que se negó el acceso a la información.</t>
  </si>
  <si>
    <t>Actualizar de manera periodica el registro publico con la información de PQR en la pagina web de la CRA</t>
  </si>
  <si>
    <t>Sostenibilidad Sectorial</t>
  </si>
  <si>
    <t xml:space="preserve">4.5. Instrumentos Ecónomicos y de Control Ambiental </t>
  </si>
  <si>
    <t xml:space="preserve">4.5.1. Evaluación, Seguimiento y Control Ambiental </t>
  </si>
  <si>
    <t>4.5.1.1. Promover la eficiencia en la evaluación, seguimiento y control de trámites ambientales</t>
  </si>
  <si>
    <t>Elaboración de instructivos para la solicitud de trámites ambientales ante la Corporación Autónoma Regional del Atlánticio</t>
  </si>
  <si>
    <t xml:space="preserve">Subdirección de Gestión Ambiental </t>
  </si>
  <si>
    <r>
      <rPr>
        <b/>
        <sz val="11"/>
        <color theme="1"/>
        <rFont val="Calibri"/>
        <family val="2"/>
        <scheme val="minor"/>
      </rPr>
      <t>Transparencia y Acceso a la Información</t>
    </r>
    <r>
      <rPr>
        <sz val="11"/>
        <color theme="1"/>
        <rFont val="Calibri"/>
        <family val="2"/>
        <scheme val="minor"/>
      </rPr>
      <t xml:space="preserve">
</t>
    </r>
    <r>
      <rPr>
        <sz val="8"/>
        <color theme="1"/>
        <rFont val="Calibri"/>
        <family val="2"/>
        <scheme val="minor"/>
      </rPr>
      <t>Establecer actividades para darle cumplimiento a lo determinado en la ley 1712 (la evaluación ITA) de 2014 y Resolución 1519 de 2020.</t>
    </r>
  </si>
  <si>
    <t>Publicar y actualizar información en link de transparencia según las funciones y alcance de cada dependencia de la Corporación Autonoma Regional del Atlántico (C.R.A.).</t>
  </si>
  <si>
    <t>Por parte de la oficina del SGI se realizó la actualización de la información publicada en el siguiente enlace pertenciente de la página web de la entidad
https://crautonoma.gov.co/atencion-al-publico/transparencia-y-acceso-a-informacion-publica/planeacion/sistema-de-gestion-integral</t>
  </si>
  <si>
    <t>Todas las Dependencias  Secretaria General           Gestión de Sistemas</t>
  </si>
  <si>
    <t>OCI evidencia link de transparecia</t>
  </si>
  <si>
    <t>Actualizar información y publicar nuevos datos abiertos que generen valor a la gestión y el desempeño institucional de la Corporación Autonoma Regional del Atlántico en la página web institucional</t>
  </si>
  <si>
    <t>Secretaría General               Oficina de Comunicaciones Gestión de Sistemas</t>
  </si>
  <si>
    <t>5.4.1.3. Realizar campañas
institucionales en medios de
comunicación tradicionales y
nuevas tecnologías</t>
  </si>
  <si>
    <t>Socializar datos abiertos actualizados y publicados a los servidores de la entidad.</t>
  </si>
  <si>
    <t>Oficina de Comunicaciones</t>
  </si>
  <si>
    <t xml:space="preserve">5.9.3.1. Atender los trámites
procesales contractuales
requeridos por la Dirección de
la Entidad </t>
  </si>
  <si>
    <t>Vincular y actualizar las Hojas de Vida de funcionarios y Contratistas de la Corporación Autonoma Regional del Atlántico (C.R.A.) en el SIGEP II</t>
  </si>
  <si>
    <t>Secretaria General            Gestión del Talento Humano Adquisición de Bienes y Servicios</t>
  </si>
  <si>
    <t>Publicar los contratos suscritos en el SECOP y tienda virtual dando cumplimiento a la normatividad asociada.</t>
  </si>
  <si>
    <t>Adquisición de Bienes y Servicios</t>
  </si>
  <si>
    <r>
      <rPr>
        <b/>
        <sz val="11"/>
        <color theme="1"/>
        <rFont val="Calibri"/>
        <family val="2"/>
        <scheme val="minor"/>
      </rPr>
      <t>Estado Abierto</t>
    </r>
    <r>
      <rPr>
        <sz val="11"/>
        <color theme="1"/>
        <rFont val="Calibri"/>
        <family val="2"/>
        <scheme val="minor"/>
      </rPr>
      <t xml:space="preserve">
</t>
    </r>
    <r>
      <rPr>
        <sz val="8"/>
        <color theme="1"/>
        <rFont val="Calibri"/>
        <family val="2"/>
        <scheme val="minor"/>
      </rPr>
      <t>Se determnan acciones que debe hacer la entidad para vincular a la ciudadania en la toma de decisiones</t>
    </r>
  </si>
  <si>
    <t>La participación social como fundamento de la gestión ambiental territorial.</t>
  </si>
  <si>
    <t>3.2.1. Escuela
de Capacitación
Ambiental</t>
  </si>
  <si>
    <t>Planificar y dar seguimiento a las actividades de participación abiertas al ciudadano, por medio de un instrumento de recolección de información que cuente con aspectos diferenciadores tales como grupos de valor convocados, temáticas a tratar, temporalidad, entre otros.</t>
  </si>
  <si>
    <t xml:space="preserve">
Oficina Asesora de Planeación Educación Ambiental
 </t>
  </si>
  <si>
    <t>3.2.3. Comunicando
y difundiendo
el
conocimiento
ambiental
sobre el
Departamento
del
Atlántico</t>
  </si>
  <si>
    <t>3.2.3.1. Optimizar el
servicio de divulgación
de la información que
genera la Corporación
sobre las iniciativas en las
temáticas de educación
ambiental y participación
y los temas ambientales
en general.</t>
  </si>
  <si>
    <t>Difundir al interior de la Corporación Autonóma Regional del Atlántico (C.R.A.) aspectos generales que se deberán tener en cuenta en los espacios de diálogo y participación ciudadana.</t>
  </si>
  <si>
    <t>3.2.2. Organizaciones
Sociales al
servicio del
seguimiento
y protección
del ambiente</t>
  </si>
  <si>
    <t>3.2.2.1 Apoyar las iniciativas
de las ONG´s ambientalistas
que coadyuve a
gestión ambiental de la
Corporación CRA en los
municipios del Departamento.</t>
  </si>
  <si>
    <t>Realizar acciones o actividades de socialización con líderes de organizaciones sociales y grupos de interés previo a los espacios de dialogo planeados por la Corporación Autonoma Regional del Atlántico (C.R.A.).</t>
  </si>
  <si>
    <t xml:space="preserve">Sostenibilidad Sectorial </t>
  </si>
  <si>
    <t xml:space="preserve">4.5. Instrumentos Económicos y de Control Ambiental  </t>
  </si>
  <si>
    <t>Actualización e implementar de procedimientos  asociados al macroproceso "Manejo, Control y Seguimiento Ambiental" según cambios en la normatividad ambiental vigente.</t>
  </si>
  <si>
    <t>Subdirección de Gestión Ambiental</t>
  </si>
  <si>
    <r>
      <rPr>
        <b/>
        <sz val="11"/>
        <color theme="1"/>
        <rFont val="Calibri"/>
        <family val="2"/>
        <scheme val="minor"/>
      </rPr>
      <t>Iniciativas Adicionales</t>
    </r>
    <r>
      <rPr>
        <sz val="11"/>
        <color theme="1"/>
        <rFont val="Calibri"/>
        <family val="2"/>
        <scheme val="minor"/>
      </rPr>
      <t xml:space="preserve">
</t>
    </r>
    <r>
      <rPr>
        <sz val="8"/>
        <color theme="1"/>
        <rFont val="Calibri"/>
        <family val="2"/>
        <scheme val="minor"/>
      </rPr>
      <t>Definir actividades relacionadas con las buenas practicas que se adelantan en la entidad y que no estan en los otros componentes.</t>
    </r>
  </si>
  <si>
    <t>Publicar  y actualizar la caracterización de Usuarios, ciudadanía y grupos de valor de la Corporación Autonoma Regional del Atlántico (C.R.A.)</t>
  </si>
  <si>
    <t>Por parte de la oficina del SGI se encuentra publicada el análisis de las necesidades y expectativas de las partes interesadas de la Organización. La publicación puede ser consultada en el siguiente enlace
https://crautonoma.gov.co/atencion-al-publico/transparencia-y-acceso-a-informacion-publica/planeacion/documentos-del-sistema-integrado-de-gestion
También se envía la evidencia No.2 para consultar el documento.</t>
  </si>
  <si>
    <t xml:space="preserve">Secretaría General          Profesional Especializado SGI  Líderes de Proceso                                  
</t>
  </si>
  <si>
    <t>OCI recibe y verifica la evidencia enviada</t>
  </si>
  <si>
    <t>% PROMEDIO ACUMULADO DE AVANCE A ABRIL 2023</t>
  </si>
  <si>
    <t>% PROMEDIO ACUMULADO DE AVANCE A AGOSTO 2023</t>
  </si>
  <si>
    <t>% PROMEDIO ACUMULADO  DE AVANCE A DICIEMBRE 2023</t>
  </si>
  <si>
    <t>1. Gestión Integral del Riesgo de Corrupción</t>
  </si>
  <si>
    <t>2. Redes Institucionales y Canales de Denuncia</t>
  </si>
  <si>
    <t>3. Legalidad e Integridad</t>
  </si>
  <si>
    <t>4. Participación Ciudadana y Rendición de Cuentas</t>
  </si>
  <si>
    <t>5. Transparencia y acceso a la información</t>
  </si>
  <si>
    <t>6. Estado Abierto</t>
  </si>
  <si>
    <t>7. Iniciativas adicionales</t>
  </si>
  <si>
    <t>NOMBRE DE LA ENTIDAD</t>
  </si>
  <si>
    <t>GESTIÓN ESTRATÉGICA DEL TALENTO HUMANO</t>
  </si>
  <si>
    <t>CRONOGRAMA DE ACTIVIDADES</t>
  </si>
  <si>
    <t>TEMÁTICA</t>
  </si>
  <si>
    <t>ACTIVIDAD</t>
  </si>
  <si>
    <t>NÚMERO DE PARTICIPANTES ESPERADOS</t>
  </si>
  <si>
    <t xml:space="preserve">CRONOGRAMA </t>
  </si>
  <si>
    <t>ENERO</t>
  </si>
  <si>
    <t>FEBRERO</t>
  </si>
  <si>
    <t>MARZO</t>
  </si>
  <si>
    <t>ABRIL</t>
  </si>
  <si>
    <t>MAYO</t>
  </si>
  <si>
    <t>JUNIO</t>
  </si>
  <si>
    <t>JULIO</t>
  </si>
  <si>
    <t>AGOSTO</t>
  </si>
  <si>
    <t>SEPTIEMBRE</t>
  </si>
  <si>
    <t>OCTUBRE</t>
  </si>
  <si>
    <t>NOVIEMBRE</t>
  </si>
  <si>
    <t>DICIEMBRE</t>
  </si>
  <si>
    <t>DIRECTIVO</t>
  </si>
  <si>
    <t>ASESOR</t>
  </si>
  <si>
    <t>PROFESIONAL</t>
  </si>
  <si>
    <t>TÉCNICO</t>
  </si>
  <si>
    <t>ASISTENCIAL</t>
  </si>
  <si>
    <t>ATRIBUTOS DE CALIDAD DE LA DIMENSIÓN DE TALENTO HUMANO (MIPG)</t>
  </si>
  <si>
    <t xml:space="preserve">Talento Humano: 
Ø Vinculado mediante el mérito, que responde a los perfiles y competencias definidos para atender las prioridades estratégicas y satisfacer las necesidades de los grupos de valor </t>
  </si>
  <si>
    <t>Talento humano competente y vinculado por mérito</t>
  </si>
  <si>
    <t xml:space="preserve">Talento Humano: 
Ø Gestionado de acuerdo con las prioridades fijadas en la dimensión de Direccionamiento Estratégico y Planeación </t>
  </si>
  <si>
    <t>Talento humano gestionado de manera planificada</t>
  </si>
  <si>
    <t xml:space="preserve">Talento Humano: 
Ø Vinculado de acuerdo con la naturaleza de los empleos, la normatividad que los regula y que responde a la estructura óptima de la entidad </t>
  </si>
  <si>
    <t>Talento humano ajustado a la normatividad vigente</t>
  </si>
  <si>
    <t xml:space="preserve">Talento Humano: 
Ø Conocedor de las políticas institucionales, del Direccionamiento Estratégico y Planeación, de los procesos de operación y de su rol fundamental dentro de la entidad </t>
  </si>
  <si>
    <t>Talento humano consciente y comprometido</t>
  </si>
  <si>
    <t xml:space="preserve">Talento Humano: 
Ø Fortalecido en sus conocimientos y competencias, de acuerdo con las necesidades institucionales </t>
  </si>
  <si>
    <t>Talento humano competente y capacitado</t>
  </si>
  <si>
    <t xml:space="preserve">Talento Humano: 
Ø Comprometido a llevar a cabo sus funciones bajo atributos de calidad en busca de la mejora y la excelencia </t>
  </si>
  <si>
    <t>Talento humano responsable y de calidad</t>
  </si>
  <si>
    <t xml:space="preserve">Talento Humano: 
Ø Comprometido y ejerciendo en su actuación los valores del servicio público </t>
  </si>
  <si>
    <t>Talento humano comprometido e íntegro</t>
  </si>
  <si>
    <t xml:space="preserve">Talento Humano: 
Ø Con condiciones de salud y seguridad en el trabajo que preservan su bienestar y con mínimos niveles de riesgos materializados </t>
  </si>
  <si>
    <t>Talento humano protegido y seguro</t>
  </si>
  <si>
    <t xml:space="preserve">Talento Humano: 
Ø Con altos índices de productividad y cumplimiento de resultados. </t>
  </si>
  <si>
    <t>Talento humano productivo y cumplidor</t>
  </si>
  <si>
    <t>Talento Humano: 
Ø Preparado física y emocionalmente para el retiro de la entidad por la culminación de su ciclo laboral</t>
  </si>
  <si>
    <t>Talento humano preparado para el retiro</t>
  </si>
  <si>
    <t xml:space="preserve">Talento Humano: 
Equipo directivo: 
Ø Enfocado tanto en el logro de resultados como en el desarrollo de las personas a su cargo </t>
  </si>
  <si>
    <t>Equipo directivo comprometido con el desarrollo de su gente</t>
  </si>
  <si>
    <t xml:space="preserve">Talento Humano: 
Equipo directivo: 
Ø Que ejemplifica los valores del servicio público con su actuación diaria en ejercicio de sus funciones </t>
  </si>
  <si>
    <t>Equipo directivo íntegro y motivador</t>
  </si>
  <si>
    <t>Talento Humano: 
Equipo directivo: 
Ø Que con su liderazgo lleva a la entidad al cumplimiento de propósito fundamental</t>
  </si>
  <si>
    <t>Equipo directivo responsable y productivo</t>
  </si>
  <si>
    <t>Desde MIPG (5 etapas de la dimensión)</t>
  </si>
  <si>
    <t>Desde GETH planeación ingreso permanencia y retiro</t>
  </si>
  <si>
    <t>Desde PHVA</t>
  </si>
  <si>
    <t>Desde subsistemas</t>
  </si>
  <si>
    <t>Disponer de información</t>
  </si>
  <si>
    <t>Planeación</t>
  </si>
  <si>
    <t>Planear</t>
  </si>
  <si>
    <t>Planificación del empleo</t>
  </si>
  <si>
    <t>Diagnosticar la GETH</t>
  </si>
  <si>
    <t>Ingreso</t>
  </si>
  <si>
    <t>Hacer</t>
  </si>
  <si>
    <t>Organización del empleo</t>
  </si>
  <si>
    <t>Elaborar el Plan de Acción</t>
  </si>
  <si>
    <t>Desarrollo</t>
  </si>
  <si>
    <t>Verificar</t>
  </si>
  <si>
    <t>Gestión del empleo</t>
  </si>
  <si>
    <t>Implementar el Plan de Acción</t>
  </si>
  <si>
    <t>Retiro</t>
  </si>
  <si>
    <t>Actuar</t>
  </si>
  <si>
    <t>Gestión del desarrollo</t>
  </si>
  <si>
    <t>Evaluar la GETH</t>
  </si>
  <si>
    <t>Ciclo completo</t>
  </si>
  <si>
    <t>Gestión del desempeño</t>
  </si>
  <si>
    <t>Diálogo social y concertación</t>
  </si>
  <si>
    <t>Gestión de la compensación</t>
  </si>
  <si>
    <t>Gestión de las relaciones humanas y sociales</t>
  </si>
  <si>
    <t>ELEMENTOS</t>
  </si>
  <si>
    <t>DEFINICIÓN</t>
  </si>
  <si>
    <t>INTRODUCCIÓN</t>
  </si>
  <si>
    <t>Contextualización y presentación del plan y su contenido</t>
  </si>
  <si>
    <t>REFERENTES ESTRATÉGICOS ORIENTADORES</t>
  </si>
  <si>
    <t>Recopilación de los aspectos clave del direccionamiento estratégico de la entidad que son insumo básico para planear los objetivos de la GETH en la entidad</t>
  </si>
  <si>
    <t>OBJETIVOS ESTRATÉGICOS DE LA ENTIDAD</t>
  </si>
  <si>
    <t>Revisión de los objetivos estratégicos de la entidad a los que la GETH estará articulada y contribuirá</t>
  </si>
  <si>
    <t>NORMATIVIDAD ASOCIADA</t>
  </si>
  <si>
    <t>Recopilación y revisión de la normatividad relacionada con la GETH que aplica a la entidad</t>
  </si>
  <si>
    <t>ALCANCE</t>
  </si>
  <si>
    <t>Es la descripción del punto donde inicia el proceso de planificación de GETH, hasta donde abarca y a quíen va dirigido</t>
  </si>
  <si>
    <t>POLÍTICA DE CALIDAD (SATISFACCIÓN DEL CLIENTE Y MEJORAMIENTO CONTINUO)</t>
  </si>
  <si>
    <t xml:space="preserve">Es la declaración de las intenciones del plan relativas a la calidad, que deberán estar referidas a la satisfacción del cliente y al mejoramiento continuo </t>
  </si>
  <si>
    <t>DIAGNÓSTICOS</t>
  </si>
  <si>
    <t>Todas aquellas fuentes que permiten identificar las causas o los antecedentes de la situación específica de la GETH en la entidad, y que proveen información relevante para la planificación de la GETH a futuro</t>
  </si>
  <si>
    <t>PLANTA DE PERSONAL ACTUAL (DESCRIPCIÓN BÁSICA)</t>
  </si>
  <si>
    <t>Descripción de la composición de la planta de personal de la entidad, de manera que permita visualizarla desde dos perspectivas: 1. Como recurso básico para desarrollar las acciones planificadas, y 2. Como cliente de las acciones planificadas</t>
  </si>
  <si>
    <t>PLAN DE PREVISIÓN DE RECURSOS HUMANOS</t>
  </si>
  <si>
    <t>Determinación de las necesidades de personal que se requieren para cumplir con los propósitos misionales que incluya:
a) Cálculo de los empleos necesarios, de acuerdo con los requisitos y perfiles profesionales establecidos en los manuales específicos de funciones, con el fin de atender a las necesidades presentes y futuras derivadas del ejercicio de sus competencias;
b) Identificación de las formas de cubrir las necesidades cuantitativas y cualitativas de personal para el período anual, considerando las medidas de ingreso, ascenso, capacitación y formación;
c) Estimación de todos los costos de personal derivados de las medidas anteriores y el aseguramiento de su financiación con el presupuesto asignado.</t>
  </si>
  <si>
    <t>RECURSOS REQUERIDOS</t>
  </si>
  <si>
    <t>Identificación de todos los recursos de los que dispone el área de talento humano para desarrollar las acciones previstas en la planificación de la GETH</t>
  </si>
  <si>
    <t>SISTEMAS DE INFORMACIÓN</t>
  </si>
  <si>
    <t>Instrumentos tecnológicos que permiten recopilar y analizar los datos necesarios para la toma de decisiones de GETH, en cada una de sus fases</t>
  </si>
  <si>
    <t>PLAN DE VACANTES</t>
  </si>
  <si>
    <t>Inventario de los empleos no provistos de forma definitiva en una entidad, y todas las acciones planificadas para proveerlos, de manera temporal o definitiva, en forma oportuna</t>
  </si>
  <si>
    <t>PLAN DE BIENESTAR Y ESTÍMULOS</t>
  </si>
  <si>
    <t>Conjunto de acciones planificadas, basado en necesidades priorizadas, que buscan mejorar las condiciones de vida laboral y personal, la motivación y el reconocimiento de los servidores públicos para propiciar un entorno que favorezca la productividad y el logro de los objetivos misionales</t>
  </si>
  <si>
    <t>PLAN DE CAPACITACIÓN</t>
  </si>
  <si>
    <t>Conjunto de acciones planificadas, basado en necesidades priorizadas, que buscan desarrollar habilidades, transferir conocimientos o modificar actitudes de los servidores públicos, para generar el desarrollo y la motivación necesarias para incrementar la productividad y el logro de los objetivos misionales</t>
  </si>
  <si>
    <t>PLAN DE SEGURIDAD Y SALUD EN EL TRABAJO</t>
  </si>
  <si>
    <t>Conjunto de acciones planificadas, basado en necesidades priorizadas, que buscan mejorar las condiciones de vida laboral y personal, la seguridad y la salud de los servidores públicos para propiciar un entorno que favorezca la productividad y el logro de los objetivos misionales</t>
  </si>
  <si>
    <t>MANUAL DE FUNCIONES</t>
  </si>
  <si>
    <t>Documento que establece los perfiles, los requisitos, las funciones y las competencias de los empleos de la planta de personal de una entidad</t>
  </si>
  <si>
    <t>HERRAMIENTAS DE SEGUIMIENTO</t>
  </si>
  <si>
    <t>Instrumentos que permiten monitorear los avances en la implementación de un programa o una actividad</t>
  </si>
  <si>
    <t>INDICADORES</t>
  </si>
  <si>
    <t>Mecanismos de verificación que establecen patrones numéricos de medida y que permiten identificar el estado de implementación de un programa o una actividad</t>
  </si>
  <si>
    <t>RIESGOS</t>
  </si>
  <si>
    <t>Efectos de la incertidumbre que deben ser previstos para minimizar su impacto o su frecuencia en caso de materializarse</t>
  </si>
  <si>
    <t>SUBCOMPONENTES DE LA GETH (PLANEACIÓN, INGRESO, PERMANENCIA Y RETIRO)</t>
  </si>
  <si>
    <t>Fases en las que se divide la GETH, basadas en el ciclo de vida de un servidor público en una entidad</t>
  </si>
  <si>
    <t>VISIÓN PHVA</t>
  </si>
  <si>
    <t>Enfoque con el que debe trabajarse todo proceso desde la calidad: planear - hacer - verificar - actuar</t>
  </si>
  <si>
    <t>VISIÓN SISTÉMICA (ÁREAS DE TALENTO HUMANO)</t>
  </si>
  <si>
    <t>Enfoque de la GETH orientado a las áreas de trabajo que se deben contemplar: planificación, organización del trabajo, gestión del empleo (ingreso, permanencia y retiro), gestión del desempeño, gestión de la compensación, gestión del desarrollo y gestión de las relaciones humanas y sociales</t>
  </si>
  <si>
    <t>POLÍTICAS ESPECÍFICAS DE TALENTO HUMANO DE LA ENTIDAD</t>
  </si>
  <si>
    <t>Políticas propias de cada entidad que pueden ser insumo clave para la planificación de la GETH</t>
  </si>
  <si>
    <t>OBJETIVO</t>
  </si>
  <si>
    <t>Lo que se busca lograr con el Plan Estratégico de GETH en un plazo determinado</t>
  </si>
  <si>
    <t>ESTRATEGIAS</t>
  </si>
  <si>
    <t>Conjunto de acciones que permitirán lograr la implementación eficaz del Plan Estratégico de GETH</t>
  </si>
  <si>
    <t>ORIENTACIONES ESTRATÉGICAS GENERALES DEL ÁREA DE TH DE LA ENTIDAD</t>
  </si>
  <si>
    <t>Disposiciones generales que el área de Talento Humano considera que se deben tener en cuenta para la planificación de la GETH dadas las características particulares de la entidad</t>
  </si>
  <si>
    <t>INDUCCIÓN Y REINDUCCIÓN</t>
  </si>
  <si>
    <t>Procesos que buscan la adaptación y readaptación de los servidores públicos a la entidad con el fin de que conozcan los cambios, las disposiciones y la información necesaria para aportar su mejor desempeño a la institución</t>
  </si>
  <si>
    <t>EVALUACIÓN DE DESEMPEÑO</t>
  </si>
  <si>
    <t>Proceso de revisión del desempeño en el que se busca orientar al servidor para que mantenga e incremente sus niveles de productividad</t>
  </si>
  <si>
    <t>Sistema de Información y Gestión del Empleo Público</t>
  </si>
  <si>
    <t>CARACTERIZACIÓN DEL TALENTO HUMANO</t>
  </si>
  <si>
    <t>Descripción completa, actualizada, desagregada y amplia de todos los servidores públicos que conforman la planta de personal</t>
  </si>
  <si>
    <t>COMPROMISOS MIPG (5 ETAPAS DE LA DIMENSIÓN)</t>
  </si>
  <si>
    <t>1. Disponer de información
2. Autodiagnóstico
3. Elaborar el plan de acción
4. Ejecutar el plan de acción
5. Evaluar la GETH</t>
  </si>
  <si>
    <t>Fortalecer los procesos de defensa jurídica y contratación, dando cumplimiento a la normatividad respectiva, y con el fin de prevenir y salvaguardar a la entidad frente a posibles acciones en su contra.</t>
  </si>
  <si>
    <t>Se está revisando el marco conceptual, y legal para la elaboación del codigo de buen gobierno alineado con las misión y actividades de la entidad</t>
  </si>
  <si>
    <t>Se reviisó, ajustó y adoptó el Código de integridad  para la entidad; con base en las disposicioines, guías y normas expedidos por el Departamento Administrativo de la Función Pública relacionadas con los valores del servicio público establecidos para todas las instituciones.
Fue expedida Resolución mediane la cual se adopta el nuevo código 
En coordinación con la Oficina de Comuicaciones se está trabajando en el diseño gráfico del documento
Se está planificando la actividad para el lanzamiento y socialización a todos los funcionarios.</t>
  </si>
  <si>
    <t xml:space="preserve">En el plan de capacitación institucional 2023 se encuentra contemplada capacitación en el tema de Valores.
El lanzamiento del Código de Integridad se realizará teniendo en cuenta que su punto de partida es el Programa de Transparencia y Etica Pública 
Código de integridad y Manual de Buen Gobierno serán socializados a los funcionarios de manera presencial , y serán publicados en todas las redes institucionales y formarán parte del Programa de Inducción y Reinducción de la Oficina de Gestión Humana 
</t>
  </si>
  <si>
    <t xml:space="preserve">En el mes de Enero de 2023 la Oficina Jurídica  elaboró y remitió el  informe del Segundo II Semestre de las  PQR 2022 a la Oficina de Control Interno de la CRA, el cual fue publicado en pagina web. En el mes de abril de 2023 la Oficina Jurídica envió Informe de Avance de Inidicadores de Gestión PQR 2022 que se encuentran registrados en el Plan de Acción Institucional,  a la Oficina de Calidad, </t>
  </si>
  <si>
    <t>El proceso cuenta con la Aplicación de Gestor Documental  (Orfeo) y el Registro Público de Peticiones publicado en pagina web, mediante los cuales se obtienen la información necesaria para obtener los datos necesarios para rendir  los informes que son requeridos asociados a las PQR. De igual forma, a través del uso de estas herramientas la Oficina Jurídica puede determinar fecha de asignación y vencimiento de cada una de las pqr, lo que permite oportunidad de mejora constante en el proceso.</t>
  </si>
  <si>
    <t>Durante el periodo evaluado se han enviado 17 comunicaciones internas asociadas al seguimiento y estado actual  de las  PQR asignadas a las distintas dependencias, en aras de impulsar el trámite de las mismas y con el ánimo de que se emita respuesta de fondo a cada una de las PQR.</t>
  </si>
  <si>
    <t>Durante el periodo evaluado se presentó una petición en la modalidad d información formualda por un Periodista, la cual gozó de prioridad en su trámite, actualmente se encuentra atendida dentro de los terminos legales y resuelta de fondo.</t>
  </si>
  <si>
    <t xml:space="preserve"> 
Del 01 de enero de 2023 al 19 de abril de 2023 han ingresado en total 509 PQR . Del total PQR recibidas, 12 PQR fueron trasladadas por falta de competencias a otras entidades. El tiempo de respuesta promedio de las PRQ de solicitudes de información es 5, 37 días, Interés Particular 15 días. Del total de las solicitudes recibidas no se ha negado el acceso a la información</t>
  </si>
  <si>
    <t xml:space="preserve">El Registro Público de Peticiones se encuentra actualizado a la vigencia corriente. </t>
  </si>
  <si>
    <t>Mediante el Plan de Mejoramiento suscrito ante CGR, el plazo de implementación de VITAL, se extiende hasta diciembre de 2026. Se adjunta soporte de presentación y el acuse de aceptación de rendición del Plan de Mejoramiento en comento, ante la CGR el 8 de febrero de 2023.</t>
  </si>
  <si>
    <t>Se encuentra en desarrollo,con el apoyo de la Corporación Universitaria de la Costa - CUC, la elaboración de instuctivos sobre la solicitud de trámites ambientales para la obtención de licencias, permisos y autorizaciones, con el fin de brindar información clara y precisa al público.  A la fecha, la Universidad socializó la metodología de trabajo y los formatos a utlizar para los entregables de este proyecto.</t>
  </si>
  <si>
    <t xml:space="preserve">Se elaboró un informe que contiene las acciones más importantes de la Entidad en cada una de las lineas estratégicas del Plan de Acción y sus avances en la vigencia 2022, el cual fue socializado durante la audiencia pública por medio de código QR y se publicó para disponibilidad de todo tipo de público en el siguiente link de la página web https://integral-web.com/cra/gestion2022/ </t>
  </si>
  <si>
    <t>En  el período de enero a abril de 2023, se han elaborado y publicado 10 contenidos informativos relacionados con avances de la gestión, los cuales se pueden evidenciar en el link de prensa https://crautonoma.gov.co/prensa/noticias. Adicional, en las diferentes plataformas virtuales de la Entidad, se han publicado 66 mensajes alusivos a la gestión https://www.instagram.com/p/CqG8CwYrI_4/, https://www.instagram.com/p/Cq8uE14P0Rd/, https://twitter.com/crautonoma/status/1651986667979284483?cxt=HHwWhoCx6ebHhO0tAAAA. También se realizaron tres webinar sobre temas de energías alternativas y certificación de ICONTEC, los logros y avances de la Entidad en esos temas. Para este punto se propone incluir como evidencia el reporte de avance del PAI con corte a 30 de marzo de 2023, el cual, fue presentado en los últimos días al área de planeación.</t>
  </si>
  <si>
    <t xml:space="preserve">Desde la Corporación, se vienen implementando proyectos ambientales que redundan en no solo el bienestar de los ecosistemas sino de las comunidades de la jurisdicción, los cuales de una u otra manera son ihenerentes a los preceptos y lineamientos del Acuerto de Paz, generando calidad de vida para familias que al tener un cambio de vida, también se genera paz en ellos, evitando que hagan parte de actividades delictivas. Entre estos, se puede mencionar: El Plan Pescao, Plan Tarulla, proyectos productovps para el Fortalecimiento de las Entias y comunidades NARD, promoción de los negocios vedes, proyectos en finas con estufas ecológicas y proyectos acuapónicos, programas de limpieza y siembras con vinculación de las comunidades. Muestra de ellos se evidencia en las siguientes publicaciones https://www.instagram.com/p/CqqfSltN9Ts/ , https://www.instagram.com/p/CpxoKRYNzJa/, https://www.instagram.com/p/CpvIsG0LtAB/, https://www.instagram.com/p/Cn0IqpULtEW/. </t>
  </si>
  <si>
    <t>El dia 17 de enero del 2023 se presento informe a la ANDJE encumplimiento a las POLITICAS PARA LA PREVENCION DEL DAÑO ANTIJURIDICO aprobadas por la Agencia Nacional de Defensa Jurídica del Estado ANDJE y por el comité de conciliación de la Corporación Autónoma Regional del Atlántico C.R.A mediane Acta No. 02 de 2022 de fecha 31 de enero de 2022. - tambien se remitieron memorandos 68 y 69 del 9 de febrero del 2023 dirigidos a la subdireccion de Gestion Ambiental y a la oficina de Juridica - PQR Y tambien se remito memorando 138 del 16 de marzo del 2023 las diferentes dependencias del Corporacion, impartiendo PAUTAS PARA LA NO CONFIGURACIÓN DEL CONTRATO REALIDAD.</t>
  </si>
  <si>
    <t>Desde Soporte juridico se viene velando para que los abogados actualicen las actuaciones procesales de cada uno de los prcesos que le fueron asignados, dando como resultado que uno de los abogados no ha actualizado el sistema EKOGUI, dando un porcentaje de un 26,66%. El resto de los abogados si han realizado las respectivas actualizaciones de los procesos judiciales en EKOGUI.</t>
  </si>
  <si>
    <t>Se analizará la posibilidad de reestructurar esta actividad en el Programa de Transparencia.</t>
  </si>
  <si>
    <t>Evidencia recibida por OCI</t>
  </si>
  <si>
    <t>Se adelantó la revisión y actualización de la matriz de riesgos del macroproceso "Manejo, Control y Seguimiento Ambiental", la cual se encuentra pendiente para socialización y aprobación por parte del Comité de Mejoramiento institucional.   Los restantes documentos del SGI será objeeto de revisión durante la vigencia 2023 y según aplique, se realizarán los ajustes pertinentes.  
Se anexa correo soporte de envío de evidencias de implementación de controles, en el marco de la revisión realizada con la Oficina de Calidad.</t>
  </si>
  <si>
    <t>La Oficina Jurídica envió a OCI evidencia de la publicación de contratos en SECOP</t>
  </si>
  <si>
    <t>Se elaboraron los estudios previos para la ejecución de esta ACTIVIDAD relacionada con el informe de seguimiento a los ODS.
Ya se cuenta con el CDP asignado y se proyecta suscribir Convenio antes de finalizar el primer semestre 2023.</t>
  </si>
  <si>
    <t>Para la contratación de esta actividad se estan elaborando los estudios  previos para cumplir con las dos metas establecidas, que incluyen la estrategia de comunicación y cultura ciudadana de separación en la fuente y la campaña de comunicación sobre gestión de cambio climático. Se proyecta contratar en el 2do semestre 2023.</t>
  </si>
  <si>
    <t>Se tienen listos los estudios previos con su respectivo CDP, con el fin de suscribir un Conventio antes de finalizar el primer semestre 2023. A traves del Convenio se espera dar cumplimiento a la meta de implementación de 4 Proyectos Educatvos Ambientales en municipios del Atlántico. 
Asimismo, la realización de una Feria en la que se muestren los proyectos que surgen durante el proceso de formacion teórico práctico, a los líderes y jóvenes de las ONG´S.</t>
  </si>
  <si>
    <t>3.2.1.1. Implementar
jornadas pedagógicas a
través de las Aulas Ambientales
itinerantes para
promover una conciencia
y cultura ambiental en las
comunidades del Departamento.</t>
  </si>
  <si>
    <t xml:space="preserve">
La meta proyectada en el Plan de Acción Cuatrienal 2020 - 2023,  de 22 de jornadas pedagógicas itinerantes, se realizaron en las vigencias 2021 y 2022, conforme a lo planeado en el PAI de la Corporación, con sus respectivos soportes y evidencias. 
La meta fue de cero para la vigencia 2023, por lo que  la meta se cumplió en la vigencia anterior, año 2022.</t>
  </si>
  <si>
    <t>Promedio General de cumplimiento PTEP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</si>
</sst>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3">
    <font>
      <sz val="11"/>
      <color theme="1"/>
      <name val="Calibri"/>
      <family val="2"/>
      <scheme val="minor"/>
    </font>
    <font>
      <sz val="10"/>
      <name val="Arial"/>
      <family val="2"/>
    </font>
    <font>
      <sz val="11"/>
      <color indexed="8"/>
      <name val="Calibri"/>
      <family val="2"/>
    </font>
    <font>
      <u/>
      <sz val="10"/>
      <color theme="10"/>
      <name val="Arial"/>
      <family val="2"/>
    </font>
    <font>
      <sz val="11"/>
      <color rgb="FF002060"/>
      <name val="Calibri"/>
      <family val="2"/>
      <scheme val="minor"/>
    </font>
    <font>
      <sz val="10"/>
      <color rgb="FF002060"/>
      <name val="Arial Unicode MS"/>
      <family val="2"/>
    </font>
    <font>
      <b/>
      <sz val="12"/>
      <color rgb="FF002060"/>
      <name val="Arial Unicode MS"/>
      <family val="2"/>
    </font>
    <font>
      <b/>
      <sz val="10"/>
      <color rgb="FF002060"/>
      <name val="Arial Unicode MS"/>
      <family val="2"/>
    </font>
    <font>
      <b/>
      <sz val="16"/>
      <color rgb="FF002060"/>
      <name val="Arial Unicode MS"/>
      <family val="2"/>
    </font>
    <font>
      <b/>
      <sz val="14"/>
      <color rgb="FF002060"/>
      <name val="Arial Unicode MS"/>
      <family val="2"/>
    </font>
    <font>
      <sz val="8"/>
      <color rgb="FF002060"/>
      <name val="Arial Unicode MS"/>
      <family val="2"/>
    </font>
    <font>
      <b/>
      <sz val="8"/>
      <color rgb="FF002060"/>
      <name val="Arial Unicode MS"/>
      <family val="2"/>
    </font>
    <font>
      <b/>
      <sz val="20"/>
      <color rgb="FF002060"/>
      <name val="Arial Unicode MS"/>
      <family val="2"/>
    </font>
    <font>
      <sz val="6"/>
      <color rgb="FF002060"/>
      <name val="Arial Unicode MS"/>
      <family val="2"/>
    </font>
    <font>
      <i/>
      <sz val="11"/>
      <color rgb="FF002060"/>
      <name val="Calibri"/>
      <family val="2"/>
      <scheme val="minor"/>
    </font>
    <font>
      <b/>
      <sz val="16"/>
      <color rgb="FF002060"/>
      <name val="Calibri"/>
      <family val="2"/>
      <scheme val="minor"/>
    </font>
    <font>
      <u/>
      <sz val="11"/>
      <color rgb="FF002060"/>
      <name val="Calibri"/>
      <family val="2"/>
      <scheme val="minor"/>
    </font>
    <font>
      <sz val="9"/>
      <color rgb="FF002060"/>
      <name val="Arial Unicode MS"/>
      <family val="2"/>
    </font>
    <font>
      <sz val="10"/>
      <color theme="1"/>
      <name val="Arial Narrow"/>
      <family val="2"/>
    </font>
    <font>
      <b/>
      <sz val="9"/>
      <color rgb="FF002060"/>
      <name val="Arial Unicode MS"/>
    </font>
    <font>
      <sz val="9"/>
      <color rgb="FF002060"/>
      <name val="Arial Unicode MS"/>
    </font>
    <font>
      <b/>
      <sz val="8"/>
      <color theme="9" tint="-0.499984740745262"/>
      <name val="Arial Unicode MS"/>
      <family val="2"/>
    </font>
    <font>
      <sz val="8"/>
      <color theme="9" tint="-0.499984740745262"/>
      <name val="Arial Unicode MS"/>
      <family val="2"/>
    </font>
    <font>
      <b/>
      <sz val="8"/>
      <color rgb="FF002060"/>
      <name val="Arial Unicode MS"/>
    </font>
    <font>
      <sz val="8"/>
      <color rgb="FF002060"/>
      <name val="Arial Unicode MS"/>
    </font>
    <font>
      <b/>
      <sz val="10"/>
      <color rgb="FF002060"/>
      <name val="Arial Unicode MS"/>
    </font>
    <font>
      <sz val="10"/>
      <color rgb="FF002060"/>
      <name val="Arial Unicode MS"/>
    </font>
    <font>
      <sz val="8"/>
      <color theme="8" tint="-0.499984740745262"/>
      <name val="Arial Unicode MS"/>
    </font>
    <font>
      <sz val="8"/>
      <color theme="8" tint="-0.499984740745262"/>
      <name val="Arial Unicode MS"/>
      <family val="2"/>
    </font>
    <font>
      <b/>
      <sz val="11"/>
      <color theme="1"/>
      <name val="Calibri"/>
      <family val="2"/>
      <scheme val="minor"/>
    </font>
    <font>
      <sz val="8"/>
      <color theme="1"/>
      <name val="Calibri"/>
      <family val="2"/>
      <scheme val="minor"/>
    </font>
    <font>
      <sz val="11"/>
      <color theme="1"/>
      <name val="Calibri"/>
      <family val="2"/>
      <scheme val="minor"/>
    </font>
    <font>
      <b/>
      <sz val="11"/>
      <color theme="1"/>
      <name val="Arial"/>
      <family val="2"/>
    </font>
    <font>
      <b/>
      <sz val="11"/>
      <color rgb="FF000000"/>
      <name val="Arial"/>
      <family val="2"/>
    </font>
    <font>
      <b/>
      <sz val="11"/>
      <color rgb="FF000000"/>
      <name val="Calibri"/>
    </font>
    <font>
      <sz val="8"/>
      <color rgb="FF000000"/>
      <name val="Calibri"/>
    </font>
    <font>
      <sz val="11"/>
      <color rgb="FF000000"/>
      <name val="Calibri"/>
    </font>
    <font>
      <sz val="11"/>
      <color theme="1"/>
      <name val="Arial"/>
    </font>
    <font>
      <sz val="8"/>
      <color theme="1"/>
      <name val="Arial"/>
    </font>
    <font>
      <b/>
      <sz val="8"/>
      <color theme="1"/>
      <name val="Arial"/>
    </font>
    <font>
      <b/>
      <sz val="10"/>
      <color theme="1"/>
      <name val="Arial"/>
    </font>
    <font>
      <sz val="8"/>
      <color theme="1"/>
      <name val="Arial"/>
      <family val="2"/>
    </font>
    <font>
      <sz val="10"/>
      <color theme="1"/>
      <name val="Calibri"/>
      <family val="2"/>
      <scheme val="minor"/>
    </font>
  </fonts>
  <fills count="20">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7" tint="0.59999389629810485"/>
        <bgColor indexed="55"/>
      </patternFill>
    </fill>
    <fill>
      <patternFill patternType="solid">
        <fgColor theme="7" tint="0.59999389629810485"/>
        <bgColor indexed="22"/>
      </patternFill>
    </fill>
    <fill>
      <patternFill patternType="solid">
        <fgColor theme="7" tint="0.59999389629810485"/>
        <bgColor indexed="26"/>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4" tint="-0.249977111117893"/>
        <bgColor indexed="64"/>
      </patternFill>
    </fill>
    <fill>
      <patternFill patternType="solid">
        <fgColor rgb="FF0070C0"/>
        <bgColor indexed="64"/>
      </patternFill>
    </fill>
    <fill>
      <patternFill patternType="solid">
        <fgColor theme="5" tint="0.39997558519241921"/>
        <bgColor indexed="64"/>
      </patternFill>
    </fill>
    <fill>
      <patternFill patternType="solid">
        <fgColor rgb="FFFFF2CC"/>
        <bgColor rgb="FF000000"/>
      </patternFill>
    </fill>
    <fill>
      <patternFill patternType="solid">
        <fgColor theme="4" tint="0.59999389629810485"/>
        <bgColor indexed="64"/>
      </patternFill>
    </fill>
    <fill>
      <patternFill patternType="solid">
        <fgColor rgb="FFC6E0B4"/>
        <bgColor indexed="64"/>
      </patternFill>
    </fill>
    <fill>
      <patternFill patternType="solid">
        <fgColor rgb="FF92D050"/>
        <bgColor indexed="64"/>
      </patternFill>
    </fill>
    <fill>
      <patternFill patternType="solid">
        <fgColor theme="6" tint="0.39997558519241921"/>
        <bgColor indexed="64"/>
      </patternFill>
    </fill>
    <fill>
      <patternFill patternType="solid">
        <fgColor rgb="FFA9D08E"/>
        <bgColor indexed="64"/>
      </patternFill>
    </fill>
    <fill>
      <patternFill patternType="solid">
        <fgColor rgb="FFFFFF00"/>
        <bgColor indexed="64"/>
      </patternFill>
    </fill>
  </fills>
  <borders count="120">
    <border>
      <left/>
      <right/>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right/>
      <top style="hair">
        <color rgb="FF002060"/>
      </top>
      <bottom style="hair">
        <color rgb="FF002060"/>
      </bottom>
      <diagonal/>
    </border>
    <border>
      <left style="hair">
        <color rgb="FF002060"/>
      </left>
      <right/>
      <top style="hair">
        <color rgb="FF002060"/>
      </top>
      <bottom style="hair">
        <color rgb="FF002060"/>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hair">
        <color rgb="FF002060"/>
      </left>
      <right style="hair">
        <color rgb="FF002060"/>
      </right>
      <top style="hair">
        <color rgb="FF002060"/>
      </top>
      <bottom style="hair">
        <color rgb="FF002060"/>
      </bottom>
      <diagonal/>
    </border>
    <border>
      <left style="hair">
        <color rgb="FF002060"/>
      </left>
      <right/>
      <top style="hair">
        <color rgb="FF002060"/>
      </top>
      <bottom/>
      <diagonal/>
    </border>
    <border>
      <left style="hair">
        <color rgb="FF002060"/>
      </left>
      <right style="hair">
        <color rgb="FF002060"/>
      </right>
      <top style="hair">
        <color rgb="FF002060"/>
      </top>
      <bottom/>
      <diagonal/>
    </border>
    <border>
      <left style="hair">
        <color rgb="FF002060"/>
      </left>
      <right style="hair">
        <color rgb="FF002060"/>
      </right>
      <top/>
      <bottom/>
      <diagonal/>
    </border>
    <border>
      <left style="hair">
        <color rgb="FF002060"/>
      </left>
      <right style="hair">
        <color rgb="FF002060"/>
      </right>
      <top/>
      <bottom style="hair">
        <color rgb="FF002060"/>
      </bottom>
      <diagonal/>
    </border>
    <border>
      <left/>
      <right style="hair">
        <color rgb="FF002060"/>
      </right>
      <top style="hair">
        <color rgb="FF002060"/>
      </top>
      <bottom style="hair">
        <color rgb="FF002060"/>
      </bottom>
      <diagonal/>
    </border>
    <border>
      <left/>
      <right style="hair">
        <color rgb="FF002060"/>
      </right>
      <top style="hair">
        <color rgb="FF002060"/>
      </top>
      <bottom/>
      <diagonal/>
    </border>
    <border>
      <left/>
      <right/>
      <top style="hair">
        <color rgb="FF002060"/>
      </top>
      <bottom/>
      <diagonal/>
    </border>
    <border>
      <left style="medium">
        <color rgb="FF002060"/>
      </left>
      <right style="hair">
        <color rgb="FF002060"/>
      </right>
      <top/>
      <bottom/>
      <diagonal/>
    </border>
    <border>
      <left/>
      <right/>
      <top style="hair">
        <color rgb="FF002060"/>
      </top>
      <bottom style="medium">
        <color rgb="FF002060"/>
      </bottom>
      <diagonal/>
    </border>
    <border>
      <left/>
      <right/>
      <top style="medium">
        <color rgb="FF002060"/>
      </top>
      <bottom style="hair">
        <color rgb="FF002060"/>
      </bottom>
      <diagonal/>
    </border>
    <border>
      <left style="hair">
        <color rgb="FF002060"/>
      </left>
      <right style="medium">
        <color rgb="FF002060"/>
      </right>
      <top/>
      <bottom/>
      <diagonal/>
    </border>
    <border>
      <left style="hair">
        <color rgb="FF002060"/>
      </left>
      <right/>
      <top/>
      <bottom/>
      <diagonal/>
    </border>
    <border>
      <left/>
      <right style="hair">
        <color rgb="FF00206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002060"/>
      </left>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hair">
        <color rgb="FF002060"/>
      </bottom>
      <diagonal/>
    </border>
    <border>
      <left style="medium">
        <color indexed="64"/>
      </left>
      <right style="hair">
        <color rgb="FF002060"/>
      </right>
      <top style="medium">
        <color indexed="64"/>
      </top>
      <bottom style="medium">
        <color indexed="64"/>
      </bottom>
      <diagonal/>
    </border>
    <border>
      <left style="hair">
        <color rgb="FF002060"/>
      </left>
      <right style="hair">
        <color rgb="FF002060"/>
      </right>
      <top style="medium">
        <color indexed="64"/>
      </top>
      <bottom style="medium">
        <color indexed="64"/>
      </bottom>
      <diagonal/>
    </border>
    <border>
      <left style="hair">
        <color rgb="FF002060"/>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hair">
        <color rgb="FF002060"/>
      </bottom>
      <diagonal/>
    </border>
    <border>
      <left style="medium">
        <color indexed="64"/>
      </left>
      <right style="medium">
        <color indexed="64"/>
      </right>
      <top style="hair">
        <color rgb="FF002060"/>
      </top>
      <bottom style="medium">
        <color indexed="64"/>
      </bottom>
      <diagonal/>
    </border>
    <border>
      <left style="medium">
        <color indexed="64"/>
      </left>
      <right style="thin">
        <color indexed="64"/>
      </right>
      <top/>
      <bottom/>
      <diagonal/>
    </border>
    <border>
      <left style="medium">
        <color indexed="64"/>
      </left>
      <right style="hair">
        <color rgb="FF002060"/>
      </right>
      <top/>
      <bottom/>
      <diagonal/>
    </border>
    <border>
      <left/>
      <right style="medium">
        <color indexed="64"/>
      </right>
      <top/>
      <bottom/>
      <diagonal/>
    </border>
    <border>
      <left style="medium">
        <color indexed="64"/>
      </left>
      <right style="hair">
        <color rgb="FF002060"/>
      </right>
      <top style="hair">
        <color rgb="FF002060"/>
      </top>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hair">
        <color rgb="FF002060"/>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hair">
        <color rgb="FF00206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indexed="64"/>
      </left>
      <right/>
      <top style="hair">
        <color rgb="FF002060"/>
      </top>
      <bottom style="medium">
        <color indexed="64"/>
      </bottom>
      <diagonal/>
    </border>
    <border>
      <left style="medium">
        <color rgb="FF000000"/>
      </left>
      <right/>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diagonal/>
    </border>
    <border>
      <left style="medium">
        <color indexed="64"/>
      </left>
      <right/>
      <top/>
      <bottom style="hair">
        <color rgb="FF002060"/>
      </bottom>
      <diagonal/>
    </border>
    <border>
      <left style="medium">
        <color rgb="FF000000"/>
      </left>
      <right/>
      <top/>
      <bottom style="thin">
        <color indexed="64"/>
      </bottom>
      <diagonal/>
    </border>
    <border>
      <left style="medium">
        <color rgb="FF000000"/>
      </left>
      <right style="medium">
        <color rgb="FF000000"/>
      </right>
      <top/>
      <bottom/>
      <diagonal/>
    </border>
    <border>
      <left style="medium">
        <color rgb="FF000000"/>
      </left>
      <right/>
      <top style="thin">
        <color rgb="FF000000"/>
      </top>
      <bottom/>
      <diagonal/>
    </border>
    <border>
      <left style="medium">
        <color rgb="FF000000"/>
      </left>
      <right style="medium">
        <color rgb="FF000000"/>
      </right>
      <top style="thin">
        <color rgb="FF000000"/>
      </top>
      <bottom/>
      <diagonal/>
    </border>
    <border>
      <left/>
      <right style="thin">
        <color rgb="FF000000"/>
      </right>
      <top style="thin">
        <color rgb="FF000000"/>
      </top>
      <bottom style="thin">
        <color rgb="FF000000"/>
      </bottom>
      <diagonal/>
    </border>
    <border>
      <left/>
      <right/>
      <top style="medium">
        <color rgb="FF000000"/>
      </top>
      <bottom/>
      <diagonal/>
    </border>
    <border>
      <left style="thin">
        <color indexed="64"/>
      </left>
      <right/>
      <top style="medium">
        <color indexed="64"/>
      </top>
      <bottom style="thin">
        <color indexed="64"/>
      </bottom>
      <diagonal/>
    </border>
    <border>
      <left/>
      <right style="thin">
        <color rgb="FF000000"/>
      </right>
      <top style="medium">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medium">
        <color rgb="FF000000"/>
      </bottom>
      <diagonal/>
    </border>
    <border>
      <left style="medium">
        <color rgb="FF000000"/>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0" fontId="3" fillId="0" borderId="0" applyNumberFormat="0" applyFill="0" applyBorder="0" applyAlignment="0" applyProtection="0"/>
    <xf numFmtId="0" fontId="2" fillId="0" borderId="0"/>
    <xf numFmtId="0" fontId="1" fillId="0" borderId="0"/>
    <xf numFmtId="0" fontId="1" fillId="0" borderId="0"/>
    <xf numFmtId="9" fontId="31" fillId="0" borderId="0" applyFont="0" applyFill="0" applyBorder="0" applyAlignment="0" applyProtection="0"/>
  </cellStyleXfs>
  <cellXfs count="404">
    <xf numFmtId="0" fontId="0" fillId="0" borderId="0" xfId="0"/>
    <xf numFmtId="0" fontId="5" fillId="0" borderId="0" xfId="0" applyFont="1" applyAlignment="1">
      <alignment vertical="center"/>
    </xf>
    <xf numFmtId="0" fontId="5" fillId="0" borderId="9" xfId="0" applyFont="1" applyBorder="1" applyAlignment="1">
      <alignment vertical="center"/>
    </xf>
    <xf numFmtId="0" fontId="5" fillId="0" borderId="9" xfId="0" applyFont="1" applyBorder="1" applyAlignment="1">
      <alignment horizontal="left" vertical="center" wrapText="1"/>
    </xf>
    <xf numFmtId="0" fontId="5" fillId="0" borderId="9" xfId="0" applyFont="1" applyBorder="1" applyAlignment="1">
      <alignment horizontal="justify" vertical="center"/>
    </xf>
    <xf numFmtId="0" fontId="5" fillId="0" borderId="9" xfId="0" applyFont="1" applyBorder="1" applyAlignment="1">
      <alignment horizontal="justify" vertical="center" wrapText="1"/>
    </xf>
    <xf numFmtId="0" fontId="5" fillId="0" borderId="0" xfId="0" applyFont="1"/>
    <xf numFmtId="0" fontId="5" fillId="0" borderId="9" xfId="0" applyFont="1" applyBorder="1" applyAlignment="1">
      <alignment horizontal="center" vertical="center" wrapText="1"/>
    </xf>
    <xf numFmtId="0" fontId="5" fillId="0" borderId="9" xfId="0" applyFont="1" applyBorder="1" applyAlignment="1">
      <alignment vertical="center" wrapText="1"/>
    </xf>
    <xf numFmtId="0" fontId="5" fillId="2" borderId="0" xfId="0" applyFont="1" applyFill="1" applyAlignment="1">
      <alignment vertical="center"/>
    </xf>
    <xf numFmtId="0" fontId="7" fillId="2" borderId="9" xfId="0" applyFont="1" applyFill="1" applyBorder="1" applyAlignment="1">
      <alignment horizontal="center" vertical="center"/>
    </xf>
    <xf numFmtId="0" fontId="10" fillId="2" borderId="0" xfId="0" applyFont="1" applyFill="1" applyAlignment="1">
      <alignment vertical="center"/>
    </xf>
    <xf numFmtId="0" fontId="10" fillId="2" borderId="0" xfId="0" applyFont="1" applyFill="1" applyAlignment="1">
      <alignment horizontal="left" vertical="center"/>
    </xf>
    <xf numFmtId="0" fontId="7" fillId="2" borderId="9" xfId="0" applyFont="1" applyFill="1" applyBorder="1" applyAlignment="1">
      <alignment vertical="center"/>
    </xf>
    <xf numFmtId="0" fontId="5" fillId="2" borderId="9" xfId="0" applyFont="1" applyFill="1" applyBorder="1" applyAlignment="1">
      <alignment vertical="center"/>
    </xf>
    <xf numFmtId="0" fontId="7" fillId="2" borderId="0" xfId="0" applyFont="1" applyFill="1" applyAlignment="1">
      <alignment vertical="center"/>
    </xf>
    <xf numFmtId="0" fontId="7" fillId="2" borderId="9" xfId="0" applyFont="1" applyFill="1" applyBorder="1" applyAlignment="1" applyProtection="1">
      <alignment horizontal="left" vertical="center" wrapText="1"/>
      <protection locked="0"/>
    </xf>
    <xf numFmtId="0" fontId="5" fillId="0" borderId="9" xfId="0" applyFont="1" applyBorder="1"/>
    <xf numFmtId="0" fontId="6" fillId="9" borderId="9" xfId="0" applyFont="1" applyFill="1" applyBorder="1" applyAlignment="1">
      <alignment horizontal="center" vertical="center"/>
    </xf>
    <xf numFmtId="0" fontId="5" fillId="3" borderId="1" xfId="0" applyFont="1" applyFill="1" applyBorder="1" applyAlignment="1">
      <alignment vertical="center"/>
    </xf>
    <xf numFmtId="0" fontId="5" fillId="3" borderId="19" xfId="0" applyFont="1" applyFill="1" applyBorder="1" applyAlignment="1">
      <alignment vertical="center"/>
    </xf>
    <xf numFmtId="0" fontId="5" fillId="3" borderId="17" xfId="0" applyFont="1" applyFill="1" applyBorder="1" applyAlignment="1">
      <alignment vertical="center"/>
    </xf>
    <xf numFmtId="0" fontId="5" fillId="3" borderId="20" xfId="0" applyFont="1" applyFill="1" applyBorder="1" applyAlignment="1">
      <alignment vertical="center"/>
    </xf>
    <xf numFmtId="0" fontId="5" fillId="3" borderId="6" xfId="0" applyFont="1" applyFill="1" applyBorder="1" applyAlignment="1">
      <alignment vertical="center"/>
    </xf>
    <xf numFmtId="0" fontId="5" fillId="3" borderId="18" xfId="0" applyFont="1" applyFill="1" applyBorder="1" applyAlignment="1">
      <alignment vertical="center"/>
    </xf>
    <xf numFmtId="0" fontId="5" fillId="3" borderId="19" xfId="0" applyFont="1" applyFill="1" applyBorder="1"/>
    <xf numFmtId="0" fontId="5" fillId="3" borderId="17" xfId="0" applyFont="1" applyFill="1" applyBorder="1"/>
    <xf numFmtId="0" fontId="5" fillId="3" borderId="18" xfId="0" applyFont="1" applyFill="1" applyBorder="1"/>
    <xf numFmtId="0" fontId="5" fillId="3" borderId="20" xfId="0" applyFont="1" applyFill="1" applyBorder="1"/>
    <xf numFmtId="0" fontId="13" fillId="6" borderId="9" xfId="0" applyFont="1" applyFill="1" applyBorder="1" applyAlignment="1">
      <alignment horizontal="center" vertical="center" wrapText="1"/>
    </xf>
    <xf numFmtId="0" fontId="7" fillId="4" borderId="9" xfId="0" applyFont="1" applyFill="1" applyBorder="1" applyAlignment="1">
      <alignment horizontal="center" vertical="center"/>
    </xf>
    <xf numFmtId="0" fontId="5" fillId="2" borderId="5" xfId="0" applyFont="1" applyFill="1" applyBorder="1" applyAlignment="1">
      <alignment vertical="center"/>
    </xf>
    <xf numFmtId="0" fontId="5" fillId="2" borderId="4" xfId="0" applyFont="1" applyFill="1" applyBorder="1" applyAlignment="1">
      <alignment vertical="center"/>
    </xf>
    <xf numFmtId="0" fontId="5" fillId="2" borderId="14" xfId="0" applyFont="1" applyFill="1" applyBorder="1" applyAlignment="1">
      <alignment vertical="center"/>
    </xf>
    <xf numFmtId="0" fontId="7" fillId="3" borderId="17" xfId="0" applyFont="1" applyFill="1" applyBorder="1" applyAlignment="1">
      <alignment vertical="center"/>
    </xf>
    <xf numFmtId="0" fontId="7" fillId="3" borderId="20" xfId="0" applyFont="1" applyFill="1" applyBorder="1" applyAlignment="1">
      <alignment vertical="center"/>
    </xf>
    <xf numFmtId="0" fontId="5" fillId="3" borderId="3" xfId="0" applyFont="1" applyFill="1" applyBorder="1" applyAlignment="1">
      <alignment vertical="center"/>
    </xf>
    <xf numFmtId="0" fontId="5" fillId="3" borderId="8" xfId="0" applyFont="1" applyFill="1" applyBorder="1" applyAlignment="1">
      <alignment vertical="center"/>
    </xf>
    <xf numFmtId="0" fontId="7" fillId="9" borderId="9" xfId="0" applyFont="1" applyFill="1" applyBorder="1" applyAlignment="1">
      <alignment horizontal="center"/>
    </xf>
    <xf numFmtId="0" fontId="5" fillId="3" borderId="1" xfId="0" applyFont="1" applyFill="1" applyBorder="1"/>
    <xf numFmtId="0" fontId="5" fillId="3" borderId="6" xfId="0" applyFont="1" applyFill="1" applyBorder="1"/>
    <xf numFmtId="0" fontId="5" fillId="3" borderId="3" xfId="0" applyFont="1" applyFill="1" applyBorder="1"/>
    <xf numFmtId="0" fontId="5" fillId="3" borderId="8" xfId="0" applyFont="1" applyFill="1" applyBorder="1"/>
    <xf numFmtId="0" fontId="10" fillId="3" borderId="1" xfId="0" applyFont="1" applyFill="1" applyBorder="1" applyAlignment="1">
      <alignment vertical="center"/>
    </xf>
    <xf numFmtId="0" fontId="10" fillId="3" borderId="6" xfId="0" applyFont="1" applyFill="1" applyBorder="1" applyAlignment="1">
      <alignment vertical="center"/>
    </xf>
    <xf numFmtId="0" fontId="4" fillId="0" borderId="0" xfId="0" applyFont="1"/>
    <xf numFmtId="0" fontId="4" fillId="3" borderId="17" xfId="0" applyFont="1" applyFill="1" applyBorder="1"/>
    <xf numFmtId="0" fontId="4" fillId="3" borderId="20" xfId="0" applyFont="1" applyFill="1" applyBorder="1"/>
    <xf numFmtId="0" fontId="4" fillId="3" borderId="6" xfId="0" applyFont="1" applyFill="1" applyBorder="1"/>
    <xf numFmtId="0" fontId="4" fillId="3" borderId="8" xfId="0" applyFont="1" applyFill="1" applyBorder="1"/>
    <xf numFmtId="0" fontId="4" fillId="3" borderId="18" xfId="0" applyFont="1" applyFill="1" applyBorder="1"/>
    <xf numFmtId="0" fontId="4" fillId="0" borderId="21" xfId="0" applyFont="1" applyBorder="1" applyAlignment="1">
      <alignment vertical="center" wrapText="1"/>
    </xf>
    <xf numFmtId="0" fontId="7" fillId="7" borderId="11" xfId="0" applyFont="1" applyFill="1" applyBorder="1" applyAlignment="1">
      <alignment horizontal="center" vertical="center"/>
    </xf>
    <xf numFmtId="0" fontId="10" fillId="0" borderId="0" xfId="0" applyFont="1" applyAlignment="1">
      <alignment vertical="center"/>
    </xf>
    <xf numFmtId="0" fontId="10" fillId="0" borderId="0" xfId="0" applyFont="1"/>
    <xf numFmtId="0" fontId="10" fillId="3" borderId="28" xfId="0" applyFont="1" applyFill="1" applyBorder="1" applyAlignment="1">
      <alignment vertical="center"/>
    </xf>
    <xf numFmtId="0" fontId="10" fillId="11" borderId="0" xfId="0" applyFont="1" applyFill="1" applyAlignment="1">
      <alignment horizontal="center" vertical="center" wrapText="1"/>
    </xf>
    <xf numFmtId="9" fontId="10" fillId="11" borderId="0" xfId="0" applyNumberFormat="1" applyFont="1" applyFill="1" applyAlignment="1">
      <alignment horizontal="center" vertical="center" wrapText="1"/>
    </xf>
    <xf numFmtId="0" fontId="10" fillId="3" borderId="2" xfId="0" applyFont="1" applyFill="1" applyBorder="1" applyAlignment="1">
      <alignment vertical="center"/>
    </xf>
    <xf numFmtId="0" fontId="10" fillId="3" borderId="2" xfId="0" applyFont="1" applyFill="1" applyBorder="1" applyAlignment="1">
      <alignment horizontal="left" vertical="center"/>
    </xf>
    <xf numFmtId="0" fontId="10" fillId="8" borderId="45" xfId="0" applyFont="1" applyFill="1" applyBorder="1" applyAlignment="1">
      <alignment horizontal="justify" vertical="center" wrapText="1"/>
    </xf>
    <xf numFmtId="0" fontId="10" fillId="8" borderId="41" xfId="0" applyFont="1" applyFill="1" applyBorder="1" applyAlignment="1">
      <alignment horizontal="left" vertical="center" wrapText="1"/>
    </xf>
    <xf numFmtId="0" fontId="10" fillId="8" borderId="41" xfId="0" applyFont="1" applyFill="1" applyBorder="1" applyAlignment="1">
      <alignment vertical="center" wrapText="1"/>
    </xf>
    <xf numFmtId="0" fontId="10" fillId="8" borderId="34" xfId="3" applyFont="1" applyFill="1" applyBorder="1" applyAlignment="1" applyProtection="1">
      <alignment horizontal="left" vertical="center" wrapText="1"/>
      <protection locked="0"/>
    </xf>
    <xf numFmtId="0" fontId="10" fillId="8" borderId="59" xfId="0" applyFont="1" applyFill="1" applyBorder="1" applyAlignment="1">
      <alignment horizontal="left" vertical="center" wrapText="1"/>
    </xf>
    <xf numFmtId="0" fontId="10" fillId="11" borderId="62" xfId="0" applyFont="1" applyFill="1" applyBorder="1" applyAlignment="1">
      <alignment horizontal="center" vertical="center" wrapText="1"/>
    </xf>
    <xf numFmtId="0" fontId="10" fillId="11" borderId="59" xfId="3" applyFont="1" applyFill="1" applyBorder="1" applyAlignment="1" applyProtection="1">
      <alignment horizontal="left" vertical="center" wrapText="1"/>
      <protection locked="0"/>
    </xf>
    <xf numFmtId="0" fontId="10" fillId="11" borderId="52" xfId="0" applyFont="1" applyFill="1" applyBorder="1" applyAlignment="1">
      <alignment horizontal="center" vertical="center" wrapText="1"/>
    </xf>
    <xf numFmtId="0" fontId="10" fillId="11" borderId="53" xfId="0" applyFont="1" applyFill="1" applyBorder="1" applyAlignment="1">
      <alignment horizontal="center" vertical="center" wrapText="1"/>
    </xf>
    <xf numFmtId="9" fontId="10" fillId="11" borderId="53" xfId="0" applyNumberFormat="1" applyFont="1" applyFill="1" applyBorder="1" applyAlignment="1">
      <alignment horizontal="center" vertical="center" wrapText="1"/>
    </xf>
    <xf numFmtId="0" fontId="10" fillId="11" borderId="54" xfId="3" applyFont="1" applyFill="1" applyBorder="1" applyAlignment="1" applyProtection="1">
      <alignment horizontal="left" vertical="center" wrapText="1"/>
      <protection locked="0"/>
    </xf>
    <xf numFmtId="0" fontId="10" fillId="8" borderId="59" xfId="3" applyFont="1" applyFill="1" applyBorder="1" applyAlignment="1" applyProtection="1">
      <alignment horizontal="left" vertical="center" wrapText="1"/>
      <protection locked="0"/>
    </xf>
    <xf numFmtId="0" fontId="10" fillId="11" borderId="45" xfId="0" applyFont="1" applyFill="1" applyBorder="1" applyAlignment="1">
      <alignment horizontal="center" vertical="center" wrapText="1"/>
    </xf>
    <xf numFmtId="0" fontId="10" fillId="8" borderId="41" xfId="3" applyFont="1" applyFill="1" applyBorder="1" applyAlignment="1" applyProtection="1">
      <alignment horizontal="left" vertical="center" wrapText="1"/>
      <protection locked="0"/>
    </xf>
    <xf numFmtId="0" fontId="10" fillId="8" borderId="34" xfId="0" applyFont="1" applyFill="1" applyBorder="1" applyAlignment="1">
      <alignment horizontal="center" vertical="center" wrapText="1"/>
    </xf>
    <xf numFmtId="0" fontId="10" fillId="8" borderId="45" xfId="0" applyFont="1" applyFill="1" applyBorder="1" applyAlignment="1">
      <alignment horizontal="center" vertical="center" wrapText="1"/>
    </xf>
    <xf numFmtId="0" fontId="18" fillId="8" borderId="34" xfId="0" applyFont="1" applyFill="1" applyBorder="1" applyAlignment="1">
      <alignment horizontal="center" vertical="center" wrapText="1"/>
    </xf>
    <xf numFmtId="0" fontId="18" fillId="8" borderId="34" xfId="0" applyFont="1" applyFill="1" applyBorder="1" applyAlignment="1">
      <alignment vertical="center" wrapText="1"/>
    </xf>
    <xf numFmtId="0" fontId="18" fillId="8" borderId="0" xfId="0" applyFont="1" applyFill="1" applyAlignment="1">
      <alignment vertical="center" wrapText="1"/>
    </xf>
    <xf numFmtId="0" fontId="18" fillId="8" borderId="59" xfId="0" applyFont="1" applyFill="1" applyBorder="1" applyAlignment="1">
      <alignment vertical="center" wrapText="1"/>
    </xf>
    <xf numFmtId="0" fontId="28" fillId="8" borderId="68" xfId="0" applyFont="1" applyFill="1" applyBorder="1" applyAlignment="1">
      <alignment vertical="center" wrapText="1" readingOrder="1"/>
    </xf>
    <xf numFmtId="0" fontId="28" fillId="8" borderId="34" xfId="0" applyFont="1" applyFill="1" applyBorder="1" applyAlignment="1">
      <alignment horizontal="left" vertical="center" wrapText="1"/>
    </xf>
    <xf numFmtId="0" fontId="28" fillId="8" borderId="0" xfId="0" applyFont="1" applyFill="1" applyAlignment="1">
      <alignment vertical="center" wrapText="1"/>
    </xf>
    <xf numFmtId="0" fontId="28" fillId="8" borderId="59" xfId="0" applyFont="1" applyFill="1" applyBorder="1" applyAlignment="1">
      <alignment horizontal="center" vertical="center" wrapText="1"/>
    </xf>
    <xf numFmtId="0" fontId="28" fillId="2" borderId="0" xfId="0" applyFont="1" applyFill="1" applyAlignment="1">
      <alignment vertical="center"/>
    </xf>
    <xf numFmtId="0" fontId="28" fillId="8" borderId="62" xfId="0" applyFont="1" applyFill="1" applyBorder="1" applyAlignment="1">
      <alignment vertical="center" wrapText="1" readingOrder="1"/>
    </xf>
    <xf numFmtId="0" fontId="28" fillId="8" borderId="34" xfId="0" applyFont="1" applyFill="1" applyBorder="1" applyAlignment="1">
      <alignment vertical="center" wrapText="1"/>
    </xf>
    <xf numFmtId="0" fontId="28" fillId="8" borderId="41" xfId="0" applyFont="1" applyFill="1" applyBorder="1" applyAlignment="1">
      <alignment horizontal="center" vertical="center" wrapText="1"/>
    </xf>
    <xf numFmtId="0" fontId="28" fillId="8" borderId="45" xfId="0" applyFont="1" applyFill="1" applyBorder="1" applyAlignment="1">
      <alignment vertical="center" wrapText="1"/>
    </xf>
    <xf numFmtId="0" fontId="28" fillId="8" borderId="71" xfId="0" applyFont="1" applyFill="1" applyBorder="1" applyAlignment="1">
      <alignment horizontal="center" vertical="center" wrapText="1"/>
    </xf>
    <xf numFmtId="0" fontId="18" fillId="8" borderId="59" xfId="0" applyFont="1" applyFill="1" applyBorder="1" applyAlignment="1">
      <alignment horizontal="center" vertical="center" wrapText="1"/>
    </xf>
    <xf numFmtId="0" fontId="10" fillId="13" borderId="34" xfId="0" applyFont="1" applyFill="1" applyBorder="1" applyAlignment="1">
      <alignment horizontal="justify" vertical="center" wrapText="1"/>
    </xf>
    <xf numFmtId="0" fontId="0" fillId="0" borderId="0" xfId="0" applyAlignment="1">
      <alignment vertical="center"/>
    </xf>
    <xf numFmtId="0" fontId="10" fillId="14" borderId="63" xfId="0" applyFont="1" applyFill="1" applyBorder="1" applyAlignment="1">
      <alignment vertical="center" wrapText="1"/>
    </xf>
    <xf numFmtId="0" fontId="10" fillId="8" borderId="23" xfId="0" applyFont="1" applyFill="1" applyBorder="1" applyAlignment="1">
      <alignment horizontal="center" vertical="center" wrapText="1"/>
    </xf>
    <xf numFmtId="0" fontId="0" fillId="0" borderId="0" xfId="0" applyAlignment="1">
      <alignment horizontal="center"/>
    </xf>
    <xf numFmtId="14" fontId="10" fillId="14" borderId="23" xfId="0" applyNumberFormat="1" applyFont="1" applyFill="1" applyBorder="1" applyAlignment="1">
      <alignment horizontal="center" vertical="center" wrapText="1"/>
    </xf>
    <xf numFmtId="0" fontId="10" fillId="8" borderId="61" xfId="0" applyFont="1" applyFill="1" applyBorder="1" applyAlignment="1">
      <alignment horizontal="center" vertical="center" wrapText="1"/>
    </xf>
    <xf numFmtId="0" fontId="10" fillId="8" borderId="27" xfId="0" applyFont="1" applyFill="1" applyBorder="1" applyAlignment="1">
      <alignment horizontal="center" vertical="center" wrapText="1"/>
    </xf>
    <xf numFmtId="0" fontId="10" fillId="8" borderId="63" xfId="0" applyFont="1" applyFill="1" applyBorder="1" applyAlignment="1">
      <alignment horizontal="center" vertical="center" wrapText="1"/>
    </xf>
    <xf numFmtId="0" fontId="0" fillId="9" borderId="68" xfId="0" applyFill="1" applyBorder="1" applyAlignment="1">
      <alignment horizontal="left" vertical="center" wrapText="1"/>
    </xf>
    <xf numFmtId="0" fontId="36" fillId="9" borderId="80" xfId="0" applyFont="1" applyFill="1" applyBorder="1" applyAlignment="1">
      <alignment horizontal="left" vertical="center" wrapText="1"/>
    </xf>
    <xf numFmtId="0" fontId="37" fillId="15" borderId="83" xfId="0" applyFont="1" applyFill="1" applyBorder="1" applyAlignment="1">
      <alignment horizontal="left" vertical="center"/>
    </xf>
    <xf numFmtId="0" fontId="37" fillId="15" borderId="92" xfId="0" applyFont="1" applyFill="1" applyBorder="1" applyAlignment="1">
      <alignment horizontal="left" vertical="center"/>
    </xf>
    <xf numFmtId="0" fontId="37" fillId="15" borderId="98" xfId="0" applyFont="1" applyFill="1" applyBorder="1" applyAlignment="1">
      <alignment horizontal="left" vertical="center"/>
    </xf>
    <xf numFmtId="0" fontId="37" fillId="15" borderId="84" xfId="0" applyFont="1" applyFill="1" applyBorder="1" applyAlignment="1">
      <alignment horizontal="left" vertical="center"/>
    </xf>
    <xf numFmtId="0" fontId="37" fillId="15" borderId="110" xfId="0" applyFont="1" applyFill="1" applyBorder="1" applyAlignment="1">
      <alignment horizontal="left" vertical="center"/>
    </xf>
    <xf numFmtId="0" fontId="37" fillId="15" borderId="97" xfId="0" applyFont="1" applyFill="1" applyBorder="1" applyAlignment="1">
      <alignment horizontal="left" vertical="center"/>
    </xf>
    <xf numFmtId="0" fontId="40" fillId="19" borderId="88" xfId="0" applyFont="1" applyFill="1" applyBorder="1" applyAlignment="1">
      <alignment horizontal="center" vertical="center"/>
    </xf>
    <xf numFmtId="0" fontId="40" fillId="19" borderId="90" xfId="0" applyFont="1" applyFill="1" applyBorder="1" applyAlignment="1">
      <alignment horizontal="center" vertical="center"/>
    </xf>
    <xf numFmtId="0" fontId="40" fillId="19" borderId="93" xfId="0" applyFont="1" applyFill="1" applyBorder="1" applyAlignment="1">
      <alignment horizontal="center" vertical="center"/>
    </xf>
    <xf numFmtId="0" fontId="10" fillId="14" borderId="23" xfId="0" applyFont="1" applyFill="1" applyBorder="1" applyAlignment="1">
      <alignment horizontal="center" vertical="center" wrapText="1"/>
    </xf>
    <xf numFmtId="0" fontId="10" fillId="8" borderId="24" xfId="0" applyFont="1" applyFill="1" applyBorder="1" applyAlignment="1">
      <alignment horizontal="center" vertical="center" wrapText="1"/>
    </xf>
    <xf numFmtId="0" fontId="10" fillId="8" borderId="33" xfId="0" applyFont="1" applyFill="1" applyBorder="1" applyAlignment="1">
      <alignment horizontal="center" vertical="center" wrapText="1"/>
    </xf>
    <xf numFmtId="0" fontId="38" fillId="15" borderId="113" xfId="0" applyFont="1" applyFill="1" applyBorder="1" applyAlignment="1">
      <alignment horizontal="left" vertical="center" wrapText="1"/>
    </xf>
    <xf numFmtId="0" fontId="38" fillId="15" borderId="114" xfId="0" applyFont="1" applyFill="1" applyBorder="1" applyAlignment="1">
      <alignment horizontal="left" vertical="center" wrapText="1"/>
    </xf>
    <xf numFmtId="0" fontId="38" fillId="15" borderId="110" xfId="0" applyFont="1" applyFill="1" applyBorder="1" applyAlignment="1">
      <alignment horizontal="left" vertical="center" wrapText="1"/>
    </xf>
    <xf numFmtId="0" fontId="38" fillId="15" borderId="110" xfId="0" applyFont="1" applyFill="1" applyBorder="1" applyAlignment="1">
      <alignment horizontal="left" vertical="center"/>
    </xf>
    <xf numFmtId="0" fontId="38" fillId="15" borderId="115" xfId="0" applyFont="1" applyFill="1" applyBorder="1" applyAlignment="1">
      <alignment horizontal="left" vertical="center" wrapText="1"/>
    </xf>
    <xf numFmtId="0" fontId="10" fillId="14" borderId="23" xfId="0" applyFont="1" applyFill="1" applyBorder="1" applyAlignment="1">
      <alignment vertical="center" wrapText="1"/>
    </xf>
    <xf numFmtId="9" fontId="10" fillId="14" borderId="23" xfId="0" applyNumberFormat="1" applyFont="1" applyFill="1" applyBorder="1" applyAlignment="1">
      <alignment vertical="center" wrapText="1"/>
    </xf>
    <xf numFmtId="0" fontId="10" fillId="14" borderId="75" xfId="0" applyFont="1" applyFill="1" applyBorder="1" applyAlignment="1">
      <alignment vertical="center" wrapText="1"/>
    </xf>
    <xf numFmtId="14" fontId="10" fillId="14" borderId="76" xfId="0" applyNumberFormat="1" applyFont="1" applyFill="1" applyBorder="1" applyAlignment="1">
      <alignment horizontal="center" vertical="center" wrapText="1"/>
    </xf>
    <xf numFmtId="0" fontId="10" fillId="14" borderId="76" xfId="0" applyFont="1" applyFill="1" applyBorder="1" applyAlignment="1">
      <alignment vertical="center" wrapText="1"/>
    </xf>
    <xf numFmtId="9" fontId="10" fillId="14" borderId="76" xfId="0" applyNumberFormat="1" applyFont="1" applyFill="1" applyBorder="1" applyAlignment="1">
      <alignment vertical="center" wrapText="1"/>
    </xf>
    <xf numFmtId="9" fontId="10" fillId="14" borderId="77" xfId="0" applyNumberFormat="1" applyFont="1" applyFill="1" applyBorder="1" applyAlignment="1">
      <alignment vertical="center" wrapText="1"/>
    </xf>
    <xf numFmtId="9" fontId="10" fillId="14" borderId="78" xfId="0" applyNumberFormat="1" applyFont="1" applyFill="1" applyBorder="1" applyAlignment="1">
      <alignment vertical="center" wrapText="1"/>
    </xf>
    <xf numFmtId="0" fontId="10" fillId="14" borderId="117" xfId="0" applyFont="1" applyFill="1" applyBorder="1" applyAlignment="1">
      <alignment vertical="center" wrapText="1"/>
    </xf>
    <xf numFmtId="14" fontId="10" fillId="14" borderId="118" xfId="0" applyNumberFormat="1" applyFont="1" applyFill="1" applyBorder="1" applyAlignment="1">
      <alignment horizontal="center" vertical="center" wrapText="1"/>
    </xf>
    <xf numFmtId="0" fontId="10" fillId="14" borderId="118" xfId="0" applyFont="1" applyFill="1" applyBorder="1" applyAlignment="1">
      <alignment horizontal="center" vertical="center" wrapText="1"/>
    </xf>
    <xf numFmtId="0" fontId="10" fillId="14" borderId="118" xfId="0" applyFont="1" applyFill="1" applyBorder="1" applyAlignment="1">
      <alignment vertical="center" wrapText="1"/>
    </xf>
    <xf numFmtId="9" fontId="10" fillId="14" borderId="118" xfId="0" applyNumberFormat="1" applyFont="1" applyFill="1" applyBorder="1" applyAlignment="1">
      <alignment vertical="center" wrapText="1"/>
    </xf>
    <xf numFmtId="9" fontId="10" fillId="14" borderId="119" xfId="0" applyNumberFormat="1" applyFont="1" applyFill="1" applyBorder="1" applyAlignment="1">
      <alignment vertical="center" wrapText="1"/>
    </xf>
    <xf numFmtId="14" fontId="24" fillId="14" borderId="27" xfId="0" applyNumberFormat="1" applyFont="1" applyFill="1" applyBorder="1" applyAlignment="1">
      <alignment horizontal="justify" vertical="center" wrapText="1"/>
    </xf>
    <xf numFmtId="0" fontId="10" fillId="14" borderId="23" xfId="0" applyFont="1" applyFill="1" applyBorder="1" applyAlignment="1">
      <alignment horizontal="justify" vertical="center" wrapText="1"/>
    </xf>
    <xf numFmtId="0" fontId="41" fillId="15" borderId="110" xfId="0" applyFont="1" applyFill="1" applyBorder="1" applyAlignment="1">
      <alignment horizontal="justify" vertical="center"/>
    </xf>
    <xf numFmtId="0" fontId="41" fillId="15" borderId="110" xfId="0" applyFont="1" applyFill="1" applyBorder="1" applyAlignment="1">
      <alignment horizontal="left" vertical="center"/>
    </xf>
    <xf numFmtId="0" fontId="10" fillId="14" borderId="118" xfId="0" applyFont="1" applyFill="1" applyBorder="1" applyAlignment="1">
      <alignment horizontal="justify" vertical="center" wrapText="1"/>
    </xf>
    <xf numFmtId="0" fontId="42" fillId="14" borderId="77" xfId="0" applyFont="1" applyFill="1" applyBorder="1" applyAlignment="1">
      <alignment horizontal="justify" vertical="center" wrapText="1"/>
    </xf>
    <xf numFmtId="0" fontId="42" fillId="14" borderId="78" xfId="0" applyFont="1" applyFill="1" applyBorder="1" applyAlignment="1">
      <alignment horizontal="justify" vertical="center" wrapText="1"/>
    </xf>
    <xf numFmtId="0" fontId="42" fillId="14" borderId="119" xfId="0" applyFont="1" applyFill="1" applyBorder="1" applyAlignment="1">
      <alignment horizontal="justify" vertical="center" wrapText="1"/>
    </xf>
    <xf numFmtId="0" fontId="4" fillId="3" borderId="1" xfId="0" applyFont="1" applyFill="1" applyBorder="1" applyAlignment="1">
      <alignment horizontal="center"/>
    </xf>
    <xf numFmtId="0" fontId="4" fillId="3" borderId="19" xfId="0" applyFont="1" applyFill="1" applyBorder="1" applyAlignment="1">
      <alignment horizontal="center"/>
    </xf>
    <xf numFmtId="0" fontId="4" fillId="3" borderId="3" xfId="0" applyFont="1" applyFill="1" applyBorder="1" applyAlignment="1">
      <alignment horizontal="center"/>
    </xf>
    <xf numFmtId="0" fontId="4" fillId="0" borderId="12" xfId="0" applyFont="1" applyBorder="1" applyAlignment="1">
      <alignment horizontal="justify" vertical="center"/>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15" fillId="7" borderId="9" xfId="0" applyFont="1" applyFill="1" applyBorder="1" applyAlignment="1">
      <alignment horizontal="center"/>
    </xf>
    <xf numFmtId="0" fontId="4" fillId="0" borderId="9" xfId="0" applyFont="1" applyBorder="1" applyAlignment="1">
      <alignment horizontal="center"/>
    </xf>
    <xf numFmtId="0" fontId="4" fillId="0" borderId="11" xfId="0" applyFont="1" applyBorder="1" applyAlignment="1">
      <alignment horizontal="justify" vertical="center" wrapText="1"/>
    </xf>
    <xf numFmtId="0" fontId="3" fillId="0" borderId="12" xfId="1" applyBorder="1" applyAlignment="1">
      <alignment horizontal="left" vertical="center" wrapText="1"/>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3" fillId="0" borderId="9" xfId="1" applyBorder="1" applyAlignment="1">
      <alignment horizontal="center" vertical="center" wrapText="1"/>
    </xf>
    <xf numFmtId="0" fontId="4" fillId="0" borderId="9" xfId="0" applyFont="1" applyBorder="1" applyAlignment="1">
      <alignment horizontal="center" vertical="center" wrapText="1"/>
    </xf>
    <xf numFmtId="0" fontId="4" fillId="0" borderId="0" xfId="0" applyFont="1" applyAlignment="1">
      <alignment horizontal="justify" vertical="center" wrapText="1"/>
    </xf>
    <xf numFmtId="0" fontId="4" fillId="0" borderId="22" xfId="0" applyFont="1" applyBorder="1" applyAlignment="1">
      <alignment horizontal="justify" vertical="center" wrapText="1"/>
    </xf>
    <xf numFmtId="0" fontId="4" fillId="0" borderId="11" xfId="0" applyFont="1" applyBorder="1" applyAlignment="1">
      <alignment horizontal="left" vertical="center"/>
    </xf>
    <xf numFmtId="0" fontId="6" fillId="9" borderId="5" xfId="0" applyFont="1" applyFill="1" applyBorder="1" applyAlignment="1">
      <alignment horizontal="center" vertical="center"/>
    </xf>
    <xf numFmtId="0" fontId="6" fillId="9" borderId="14" xfId="0" applyFont="1" applyFill="1" applyBorder="1" applyAlignment="1">
      <alignment horizontal="center" vertical="center"/>
    </xf>
    <xf numFmtId="0" fontId="8" fillId="9" borderId="5" xfId="0" applyFont="1" applyFill="1" applyBorder="1" applyAlignment="1">
      <alignment horizontal="center" vertical="center"/>
    </xf>
    <xf numFmtId="0" fontId="8" fillId="9" borderId="14" xfId="0" applyFont="1" applyFill="1" applyBorder="1" applyAlignment="1">
      <alignment horizontal="center" vertical="center"/>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11" fillId="11" borderId="39" xfId="0" applyFont="1" applyFill="1" applyBorder="1" applyAlignment="1">
      <alignment horizontal="center" vertical="center" wrapText="1"/>
    </xf>
    <xf numFmtId="0" fontId="11" fillId="11" borderId="40" xfId="0" applyFont="1" applyFill="1" applyBorder="1" applyAlignment="1">
      <alignment horizontal="center" vertical="center" wrapText="1"/>
    </xf>
    <xf numFmtId="0" fontId="11" fillId="11" borderId="41" xfId="0" applyFont="1" applyFill="1" applyBorder="1" applyAlignment="1">
      <alignment horizontal="center" vertical="center" wrapText="1"/>
    </xf>
    <xf numFmtId="0" fontId="11" fillId="7" borderId="62" xfId="0" applyFont="1" applyFill="1" applyBorder="1" applyAlignment="1">
      <alignment horizontal="center" vertical="center" wrapText="1"/>
    </xf>
    <xf numFmtId="0" fontId="11" fillId="7" borderId="55" xfId="0" applyFont="1" applyFill="1" applyBorder="1" applyAlignment="1">
      <alignment horizontal="center" vertical="center" wrapText="1"/>
    </xf>
    <xf numFmtId="0" fontId="11" fillId="7" borderId="56" xfId="0" applyFont="1" applyFill="1" applyBorder="1" applyAlignment="1">
      <alignment horizontal="center" vertical="center" wrapText="1"/>
    </xf>
    <xf numFmtId="0" fontId="11" fillId="7" borderId="35" xfId="0" applyFont="1" applyFill="1" applyBorder="1" applyAlignment="1">
      <alignment horizontal="center" vertical="center" wrapText="1"/>
    </xf>
    <xf numFmtId="0" fontId="11" fillId="7" borderId="16" xfId="0" applyFont="1" applyFill="1" applyBorder="1" applyAlignment="1">
      <alignment horizontal="center" vertical="center" wrapText="1"/>
    </xf>
    <xf numFmtId="0" fontId="11" fillId="7" borderId="66" xfId="0" applyFont="1" applyFill="1" applyBorder="1" applyAlignment="1">
      <alignment horizontal="center" vertical="center" wrapText="1"/>
    </xf>
    <xf numFmtId="0" fontId="11" fillId="3" borderId="45" xfId="0" applyFont="1" applyFill="1" applyBorder="1" applyAlignment="1">
      <alignment horizontal="center" vertical="center" wrapText="1"/>
    </xf>
    <xf numFmtId="0" fontId="11" fillId="3" borderId="46" xfId="0" applyFont="1" applyFill="1" applyBorder="1" applyAlignment="1">
      <alignment horizontal="center" vertical="center" wrapText="1"/>
    </xf>
    <xf numFmtId="0" fontId="11" fillId="3" borderId="55" xfId="0" applyFont="1" applyFill="1" applyBorder="1" applyAlignment="1">
      <alignment horizontal="center" vertical="center" wrapText="1"/>
    </xf>
    <xf numFmtId="0" fontId="11" fillId="3" borderId="56" xfId="0" applyFont="1" applyFill="1" applyBorder="1" applyAlignment="1">
      <alignment horizontal="center" vertical="center" wrapText="1"/>
    </xf>
    <xf numFmtId="0" fontId="10" fillId="8" borderId="47" xfId="0" applyFont="1" applyFill="1" applyBorder="1" applyAlignment="1">
      <alignment horizontal="center" vertical="center" wrapText="1"/>
    </xf>
    <xf numFmtId="0" fontId="10" fillId="8" borderId="49" xfId="0" applyFont="1" applyFill="1" applyBorder="1" applyAlignment="1">
      <alignment horizontal="center" vertical="center" wrapText="1"/>
    </xf>
    <xf numFmtId="0" fontId="10" fillId="8" borderId="48" xfId="0" applyFont="1" applyFill="1" applyBorder="1" applyAlignment="1">
      <alignment horizontal="center" vertical="center" wrapText="1"/>
    </xf>
    <xf numFmtId="0" fontId="9" fillId="9" borderId="39" xfId="0" applyFont="1" applyFill="1" applyBorder="1" applyAlignment="1">
      <alignment horizontal="center" vertical="center" wrapText="1"/>
    </xf>
    <xf numFmtId="0" fontId="9" fillId="9" borderId="40" xfId="0" applyFont="1" applyFill="1" applyBorder="1" applyAlignment="1">
      <alignment horizontal="center" vertical="center" wrapText="1"/>
    </xf>
    <xf numFmtId="0" fontId="9" fillId="9" borderId="41" xfId="0" applyFont="1" applyFill="1" applyBorder="1" applyAlignment="1">
      <alignment horizontal="center" vertical="center" wrapText="1"/>
    </xf>
    <xf numFmtId="0" fontId="11" fillId="8" borderId="36" xfId="0" applyFont="1" applyFill="1" applyBorder="1" applyAlignment="1">
      <alignment horizontal="center" vertical="center" wrapText="1"/>
    </xf>
    <xf numFmtId="0" fontId="11" fillId="8" borderId="37" xfId="0" applyFont="1" applyFill="1" applyBorder="1" applyAlignment="1">
      <alignment horizontal="center" vertical="center" wrapText="1"/>
    </xf>
    <xf numFmtId="0" fontId="11" fillId="8" borderId="38" xfId="0" applyFont="1" applyFill="1" applyBorder="1" applyAlignment="1">
      <alignment horizontal="center" vertical="center" wrapText="1"/>
    </xf>
    <xf numFmtId="0" fontId="10" fillId="8" borderId="39" xfId="0" applyFont="1" applyFill="1" applyBorder="1" applyAlignment="1">
      <alignment horizontal="center" vertical="center" wrapText="1"/>
    </xf>
    <xf numFmtId="0" fontId="10" fillId="8" borderId="40" xfId="0" applyFont="1" applyFill="1" applyBorder="1" applyAlignment="1">
      <alignment horizontal="center" vertical="center" wrapText="1"/>
    </xf>
    <xf numFmtId="0" fontId="10" fillId="8" borderId="41" xfId="0" applyFont="1" applyFill="1" applyBorder="1" applyAlignment="1">
      <alignment horizontal="center" vertical="center" wrapText="1"/>
    </xf>
    <xf numFmtId="0" fontId="11" fillId="8" borderId="58"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11" fillId="8" borderId="21" xfId="0" applyFont="1" applyFill="1" applyBorder="1" applyAlignment="1">
      <alignment horizontal="center" vertical="center" wrapText="1"/>
    </xf>
    <xf numFmtId="0" fontId="11" fillId="8" borderId="39" xfId="0" applyFont="1" applyFill="1" applyBorder="1" applyAlignment="1">
      <alignment horizontal="center" vertical="center" wrapText="1"/>
    </xf>
    <xf numFmtId="0" fontId="11" fillId="8" borderId="40" xfId="0" applyFont="1" applyFill="1" applyBorder="1" applyAlignment="1">
      <alignment horizontal="center" vertical="center" wrapText="1"/>
    </xf>
    <xf numFmtId="0" fontId="11" fillId="8" borderId="41" xfId="0" applyFont="1" applyFill="1" applyBorder="1" applyAlignment="1">
      <alignment horizontal="center" vertical="center" wrapText="1"/>
    </xf>
    <xf numFmtId="0" fontId="11" fillId="7" borderId="36" xfId="0" applyFont="1" applyFill="1" applyBorder="1" applyAlignment="1">
      <alignment horizontal="center" vertical="center" wrapText="1"/>
    </xf>
    <xf numFmtId="0" fontId="11" fillId="7" borderId="37" xfId="0" applyFont="1" applyFill="1" applyBorder="1" applyAlignment="1">
      <alignment horizontal="center" vertical="center" wrapText="1"/>
    </xf>
    <xf numFmtId="0" fontId="11" fillId="7" borderId="38" xfId="0" applyFont="1" applyFill="1" applyBorder="1" applyAlignment="1">
      <alignment horizontal="center" vertical="center" wrapText="1"/>
    </xf>
    <xf numFmtId="0" fontId="11" fillId="3" borderId="39" xfId="0" applyFont="1" applyFill="1" applyBorder="1" applyAlignment="1">
      <alignment horizontal="center" vertical="center" wrapText="1"/>
    </xf>
    <xf numFmtId="0" fontId="11" fillId="3" borderId="40"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7" borderId="23" xfId="0" applyFont="1" applyFill="1" applyBorder="1" applyAlignment="1">
      <alignment horizontal="center" vertical="center" wrapText="1"/>
    </xf>
    <xf numFmtId="0" fontId="11" fillId="7" borderId="25" xfId="0" applyFont="1" applyFill="1" applyBorder="1" applyAlignment="1">
      <alignment horizontal="center" vertical="center" wrapText="1"/>
    </xf>
    <xf numFmtId="0" fontId="11" fillId="7" borderId="24" xfId="0" applyFont="1" applyFill="1" applyBorder="1" applyAlignment="1">
      <alignment horizontal="center" vertical="center" wrapText="1"/>
    </xf>
    <xf numFmtId="0" fontId="11" fillId="7" borderId="32" xfId="0" applyFont="1" applyFill="1" applyBorder="1" applyAlignment="1">
      <alignment horizontal="center" vertical="center" wrapText="1"/>
    </xf>
    <xf numFmtId="0" fontId="11" fillId="3" borderId="47" xfId="0" applyFont="1" applyFill="1" applyBorder="1" applyAlignment="1">
      <alignment horizontal="center" vertical="center" wrapText="1"/>
    </xf>
    <xf numFmtId="0" fontId="11" fillId="3" borderId="48" xfId="0" applyFont="1" applyFill="1" applyBorder="1" applyAlignment="1">
      <alignment horizontal="center" vertical="center" wrapText="1"/>
    </xf>
    <xf numFmtId="0" fontId="10" fillId="8" borderId="45" xfId="0" applyFont="1" applyFill="1" applyBorder="1" applyAlignment="1">
      <alignment horizontal="center" vertical="center" wrapText="1"/>
    </xf>
    <xf numFmtId="0" fontId="10" fillId="8" borderId="65" xfId="0" applyFont="1" applyFill="1" applyBorder="1" applyAlignment="1">
      <alignment horizontal="center" vertical="center" wrapText="1"/>
    </xf>
    <xf numFmtId="0" fontId="11" fillId="7" borderId="60" xfId="0" applyFont="1" applyFill="1" applyBorder="1" applyAlignment="1">
      <alignment horizontal="center" vertical="center" wrapText="1"/>
    </xf>
    <xf numFmtId="0" fontId="11" fillId="7" borderId="58" xfId="0" applyFont="1" applyFill="1" applyBorder="1" applyAlignment="1">
      <alignment horizontal="center" vertical="center" wrapText="1"/>
    </xf>
    <xf numFmtId="0" fontId="11" fillId="3" borderId="65" xfId="0" applyFont="1" applyFill="1" applyBorder="1" applyAlignment="1">
      <alignment horizontal="center" vertical="center" wrapText="1"/>
    </xf>
    <xf numFmtId="0" fontId="10" fillId="8" borderId="51" xfId="0" applyFont="1" applyFill="1" applyBorder="1" applyAlignment="1">
      <alignment horizontal="center" vertical="center" wrapText="1"/>
    </xf>
    <xf numFmtId="0" fontId="10" fillId="8" borderId="0" xfId="0" applyFont="1" applyFill="1" applyAlignment="1">
      <alignment horizontal="center" vertical="center" wrapText="1"/>
    </xf>
    <xf numFmtId="0" fontId="28" fillId="8" borderId="47" xfId="0" applyFont="1" applyFill="1" applyBorder="1" applyAlignment="1">
      <alignment horizontal="justify" vertical="center" wrapText="1"/>
    </xf>
    <xf numFmtId="0" fontId="28" fillId="8" borderId="49" xfId="0" applyFont="1" applyFill="1" applyBorder="1" applyAlignment="1">
      <alignment horizontal="justify" vertical="center" wrapText="1"/>
    </xf>
    <xf numFmtId="0" fontId="28" fillId="8" borderId="50" xfId="0" applyFont="1" applyFill="1" applyBorder="1" applyAlignment="1">
      <alignment horizontal="justify" vertical="center" wrapText="1"/>
    </xf>
    <xf numFmtId="0" fontId="28" fillId="8" borderId="47" xfId="0" applyFont="1" applyFill="1" applyBorder="1" applyAlignment="1">
      <alignment horizontal="center" vertical="center" wrapText="1"/>
    </xf>
    <xf numFmtId="0" fontId="28" fillId="8" borderId="49" xfId="0" applyFont="1" applyFill="1" applyBorder="1" applyAlignment="1">
      <alignment horizontal="center" vertical="center" wrapText="1"/>
    </xf>
    <xf numFmtId="0" fontId="28" fillId="8" borderId="50" xfId="0" applyFont="1" applyFill="1" applyBorder="1" applyAlignment="1">
      <alignment horizontal="center" vertical="center" wrapText="1"/>
    </xf>
    <xf numFmtId="0" fontId="9" fillId="9" borderId="68" xfId="0" applyFont="1" applyFill="1" applyBorder="1" applyAlignment="1">
      <alignment horizontal="center" vertical="center" wrapText="1"/>
    </xf>
    <xf numFmtId="0" fontId="9" fillId="9" borderId="51" xfId="0" applyFont="1" applyFill="1" applyBorder="1" applyAlignment="1">
      <alignment horizontal="center" vertical="center" wrapText="1"/>
    </xf>
    <xf numFmtId="0" fontId="9" fillId="9" borderId="67" xfId="0" applyFont="1" applyFill="1" applyBorder="1" applyAlignment="1">
      <alignment horizontal="center" vertical="center" wrapText="1"/>
    </xf>
    <xf numFmtId="0" fontId="11" fillId="8" borderId="42" xfId="0" applyFont="1" applyFill="1" applyBorder="1" applyAlignment="1">
      <alignment horizontal="center" vertical="center" wrapText="1"/>
    </xf>
    <xf numFmtId="0" fontId="11" fillId="8" borderId="43" xfId="0" applyFont="1" applyFill="1" applyBorder="1" applyAlignment="1">
      <alignment horizontal="center" vertical="center" wrapText="1"/>
    </xf>
    <xf numFmtId="0" fontId="11" fillId="8" borderId="44" xfId="0" applyFont="1" applyFill="1" applyBorder="1" applyAlignment="1">
      <alignment horizontal="center" vertical="center" wrapText="1"/>
    </xf>
    <xf numFmtId="0" fontId="11" fillId="8" borderId="61" xfId="0" applyFont="1" applyFill="1" applyBorder="1" applyAlignment="1">
      <alignment horizontal="center" vertical="center" wrapText="1"/>
    </xf>
    <xf numFmtId="0" fontId="11" fillId="8" borderId="27" xfId="0" applyFont="1" applyFill="1" applyBorder="1" applyAlignment="1">
      <alignment horizontal="center" vertical="center" wrapText="1"/>
    </xf>
    <xf numFmtId="0" fontId="11" fillId="8" borderId="33" xfId="0" applyFont="1" applyFill="1" applyBorder="1" applyAlignment="1">
      <alignment horizontal="center" vertical="center" wrapText="1"/>
    </xf>
    <xf numFmtId="0" fontId="11" fillId="8" borderId="63" xfId="0" applyFont="1" applyFill="1" applyBorder="1" applyAlignment="1">
      <alignment horizontal="center" vertical="center" wrapText="1"/>
    </xf>
    <xf numFmtId="0" fontId="11" fillId="8" borderId="23" xfId="0" applyFont="1" applyFill="1" applyBorder="1" applyAlignment="1">
      <alignment horizontal="center" vertical="center" wrapText="1"/>
    </xf>
    <xf numFmtId="0" fontId="11" fillId="8" borderId="24" xfId="0" applyFont="1" applyFill="1" applyBorder="1" applyAlignment="1">
      <alignment horizontal="center" vertical="center" wrapText="1"/>
    </xf>
    <xf numFmtId="0" fontId="22" fillId="8" borderId="39" xfId="0" applyFont="1" applyFill="1" applyBorder="1" applyAlignment="1">
      <alignment horizontal="center" vertical="center" wrapText="1"/>
    </xf>
    <xf numFmtId="0" fontId="22" fillId="8" borderId="40" xfId="0" applyFont="1" applyFill="1" applyBorder="1" applyAlignment="1">
      <alignment horizontal="center" vertical="center" wrapText="1"/>
    </xf>
    <xf numFmtId="0" fontId="22" fillId="8" borderId="41" xfId="0" applyFont="1" applyFill="1" applyBorder="1" applyAlignment="1">
      <alignment horizontal="center" vertical="center" wrapText="1"/>
    </xf>
    <xf numFmtId="0" fontId="11" fillId="7" borderId="63" xfId="0" applyFont="1" applyFill="1" applyBorder="1" applyAlignment="1">
      <alignment horizontal="center" vertical="center" wrapText="1"/>
    </xf>
    <xf numFmtId="0" fontId="28" fillId="8" borderId="45" xfId="0" applyFont="1" applyFill="1" applyBorder="1" applyAlignment="1">
      <alignment horizontal="left" vertical="center" wrapText="1"/>
    </xf>
    <xf numFmtId="0" fontId="28" fillId="8" borderId="65" xfId="0" applyFont="1" applyFill="1" applyBorder="1" applyAlignment="1">
      <alignment horizontal="left" vertical="center" wrapText="1"/>
    </xf>
    <xf numFmtId="0" fontId="28" fillId="8" borderId="51" xfId="0" applyFont="1" applyFill="1" applyBorder="1" applyAlignment="1">
      <alignment horizontal="center" vertical="center" wrapText="1"/>
    </xf>
    <xf numFmtId="0" fontId="28" fillId="8" borderId="0" xfId="0" applyFont="1" applyFill="1" applyAlignment="1">
      <alignment horizontal="center" vertical="center" wrapText="1"/>
    </xf>
    <xf numFmtId="0" fontId="10" fillId="8" borderId="47" xfId="3" applyFont="1" applyFill="1" applyBorder="1" applyAlignment="1" applyProtection="1">
      <alignment horizontal="left" vertical="center" wrapText="1"/>
      <protection locked="0"/>
    </xf>
    <xf numFmtId="0" fontId="10" fillId="8" borderId="49" xfId="3" applyFont="1" applyFill="1" applyBorder="1" applyAlignment="1" applyProtection="1">
      <alignment horizontal="left" vertical="center" wrapText="1"/>
      <protection locked="0"/>
    </xf>
    <xf numFmtId="0" fontId="10" fillId="8" borderId="48" xfId="3" applyFont="1" applyFill="1" applyBorder="1" applyAlignment="1" applyProtection="1">
      <alignment horizontal="left" vertical="center" wrapText="1"/>
      <protection locked="0"/>
    </xf>
    <xf numFmtId="9" fontId="10" fillId="8" borderId="47" xfId="0" applyNumberFormat="1" applyFont="1" applyFill="1" applyBorder="1" applyAlignment="1">
      <alignment horizontal="center" vertical="center" wrapText="1"/>
    </xf>
    <xf numFmtId="9" fontId="10" fillId="8" borderId="49" xfId="0" applyNumberFormat="1" applyFont="1" applyFill="1" applyBorder="1" applyAlignment="1">
      <alignment horizontal="center" vertical="center" wrapText="1"/>
    </xf>
    <xf numFmtId="9" fontId="10" fillId="8" borderId="48" xfId="0" applyNumberFormat="1" applyFont="1" applyFill="1" applyBorder="1" applyAlignment="1">
      <alignment horizontal="center" vertical="center" wrapText="1"/>
    </xf>
    <xf numFmtId="0" fontId="11" fillId="7" borderId="61" xfId="0" applyFont="1" applyFill="1" applyBorder="1" applyAlignment="1">
      <alignment horizontal="center" vertical="center" wrapText="1"/>
    </xf>
    <xf numFmtId="0" fontId="11" fillId="7" borderId="27" xfId="0" applyFont="1" applyFill="1" applyBorder="1" applyAlignment="1">
      <alignment horizontal="center" vertical="center" wrapText="1"/>
    </xf>
    <xf numFmtId="0" fontId="11" fillId="7" borderId="33" xfId="0" applyFont="1" applyFill="1" applyBorder="1" applyAlignment="1">
      <alignment horizontal="center" vertical="center" wrapText="1"/>
    </xf>
    <xf numFmtId="0" fontId="11" fillId="7" borderId="45" xfId="0" applyFont="1" applyFill="1" applyBorder="1" applyAlignment="1">
      <alignment horizontal="center" vertical="center" wrapText="1"/>
    </xf>
    <xf numFmtId="0" fontId="11" fillId="7" borderId="46" xfId="0" applyFont="1" applyFill="1" applyBorder="1" applyAlignment="1">
      <alignment horizontal="center" vertical="center" wrapText="1"/>
    </xf>
    <xf numFmtId="0" fontId="10" fillId="11" borderId="69" xfId="0" applyFont="1" applyFill="1" applyBorder="1" applyAlignment="1">
      <alignment horizontal="center" vertical="center" wrapText="1"/>
    </xf>
    <xf numFmtId="0" fontId="10" fillId="11" borderId="70" xfId="0" applyFont="1" applyFill="1" applyBorder="1" applyAlignment="1">
      <alignment horizontal="center" vertical="center" wrapText="1"/>
    </xf>
    <xf numFmtId="0" fontId="10" fillId="11" borderId="71" xfId="0" applyFont="1" applyFill="1" applyBorder="1" applyAlignment="1">
      <alignment horizontal="center" vertical="center" wrapText="1"/>
    </xf>
    <xf numFmtId="0" fontId="10" fillId="11" borderId="52" xfId="0" applyFont="1" applyFill="1" applyBorder="1" applyAlignment="1">
      <alignment horizontal="center" vertical="center" wrapText="1"/>
    </xf>
    <xf numFmtId="0" fontId="10" fillId="11" borderId="53" xfId="0" applyFont="1" applyFill="1" applyBorder="1" applyAlignment="1">
      <alignment horizontal="center" vertical="center" wrapText="1"/>
    </xf>
    <xf numFmtId="0" fontId="10" fillId="11" borderId="54" xfId="0" applyFont="1" applyFill="1" applyBorder="1" applyAlignment="1">
      <alignment horizontal="center" vertical="center" wrapText="1"/>
    </xf>
    <xf numFmtId="0" fontId="11" fillId="8" borderId="57" xfId="0" applyFont="1" applyFill="1" applyBorder="1" applyAlignment="1">
      <alignment horizontal="center" vertical="center" wrapText="1"/>
    </xf>
    <xf numFmtId="0" fontId="11" fillId="8" borderId="26" xfId="0" applyFont="1" applyFill="1" applyBorder="1" applyAlignment="1">
      <alignment horizontal="center" vertical="center" wrapText="1"/>
    </xf>
    <xf numFmtId="0" fontId="11" fillId="8" borderId="31" xfId="0" applyFont="1" applyFill="1" applyBorder="1" applyAlignment="1">
      <alignment horizontal="center" vertical="center" wrapText="1"/>
    </xf>
    <xf numFmtId="0" fontId="11" fillId="7" borderId="74" xfId="0" applyFont="1" applyFill="1" applyBorder="1" applyAlignment="1">
      <alignment horizontal="center" vertical="center" wrapText="1"/>
    </xf>
    <xf numFmtId="0" fontId="11" fillId="7" borderId="42" xfId="0" applyFont="1" applyFill="1" applyBorder="1" applyAlignment="1">
      <alignment horizontal="center" vertical="center" wrapText="1"/>
    </xf>
    <xf numFmtId="0" fontId="11" fillId="7" borderId="43" xfId="0" applyFont="1" applyFill="1" applyBorder="1" applyAlignment="1">
      <alignment horizontal="center" vertical="center" wrapText="1"/>
    </xf>
    <xf numFmtId="0" fontId="11" fillId="7" borderId="44" xfId="0" applyFont="1" applyFill="1" applyBorder="1" applyAlignment="1">
      <alignment horizontal="center" vertical="center" wrapText="1"/>
    </xf>
    <xf numFmtId="0" fontId="11" fillId="7" borderId="47" xfId="0" applyFont="1" applyFill="1" applyBorder="1" applyAlignment="1">
      <alignment horizontal="center" vertical="center" wrapText="1"/>
    </xf>
    <xf numFmtId="0" fontId="11" fillId="7" borderId="48" xfId="0" applyFont="1" applyFill="1" applyBorder="1" applyAlignment="1">
      <alignment horizontal="center" vertical="center" wrapText="1"/>
    </xf>
    <xf numFmtId="0" fontId="10" fillId="8" borderId="52" xfId="0" applyFont="1" applyFill="1" applyBorder="1" applyAlignment="1">
      <alignment horizontal="center" vertical="center" wrapText="1"/>
    </xf>
    <xf numFmtId="0" fontId="10" fillId="8" borderId="53" xfId="0" applyFont="1" applyFill="1" applyBorder="1" applyAlignment="1">
      <alignment horizontal="center" vertical="center" wrapText="1"/>
    </xf>
    <xf numFmtId="0" fontId="10" fillId="8" borderId="54" xfId="0" applyFont="1" applyFill="1" applyBorder="1" applyAlignment="1">
      <alignment horizontal="center" vertical="center" wrapText="1"/>
    </xf>
    <xf numFmtId="0" fontId="12" fillId="9" borderId="39" xfId="0" applyFont="1" applyFill="1" applyBorder="1" applyAlignment="1">
      <alignment horizontal="center" vertical="center" wrapText="1"/>
    </xf>
    <xf numFmtId="0" fontId="12" fillId="9" borderId="40" xfId="0" applyFont="1" applyFill="1" applyBorder="1" applyAlignment="1">
      <alignment horizontal="center" vertical="center" wrapText="1"/>
    </xf>
    <xf numFmtId="0" fontId="12" fillId="9" borderId="41" xfId="0" applyFont="1" applyFill="1" applyBorder="1" applyAlignment="1">
      <alignment horizontal="center" vertical="center" wrapText="1"/>
    </xf>
    <xf numFmtId="0" fontId="10" fillId="8" borderId="46" xfId="0" applyFont="1" applyFill="1" applyBorder="1" applyAlignment="1">
      <alignment horizontal="center" vertical="center" wrapText="1"/>
    </xf>
    <xf numFmtId="9" fontId="10" fillId="8" borderId="45" xfId="0" applyNumberFormat="1" applyFont="1" applyFill="1" applyBorder="1" applyAlignment="1">
      <alignment horizontal="center" vertical="center" wrapText="1"/>
    </xf>
    <xf numFmtId="9" fontId="10" fillId="8" borderId="65" xfId="0" applyNumberFormat="1" applyFont="1" applyFill="1" applyBorder="1" applyAlignment="1">
      <alignment horizontal="center" vertical="center" wrapText="1"/>
    </xf>
    <xf numFmtId="9" fontId="10" fillId="8" borderId="46" xfId="0" applyNumberFormat="1" applyFont="1" applyFill="1" applyBorder="1" applyAlignment="1">
      <alignment horizontal="center" vertical="center" wrapText="1"/>
    </xf>
    <xf numFmtId="0" fontId="10" fillId="8" borderId="30" xfId="0" applyFont="1" applyFill="1" applyBorder="1" applyAlignment="1">
      <alignment horizontal="justify" vertical="center" wrapText="1"/>
    </xf>
    <xf numFmtId="0" fontId="10" fillId="8" borderId="29" xfId="0" applyFont="1" applyFill="1" applyBorder="1" applyAlignment="1">
      <alignment horizontal="justify" vertical="center" wrapText="1"/>
    </xf>
    <xf numFmtId="0" fontId="10" fillId="8" borderId="51" xfId="0" applyFont="1" applyFill="1" applyBorder="1" applyAlignment="1">
      <alignment horizontal="justify" vertical="center" wrapText="1"/>
    </xf>
    <xf numFmtId="0" fontId="10" fillId="8" borderId="47" xfId="0" applyFont="1" applyFill="1" applyBorder="1" applyAlignment="1">
      <alignment horizontal="justify" vertical="center" wrapText="1"/>
    </xf>
    <xf numFmtId="0" fontId="10" fillId="8" borderId="49" xfId="0" applyFont="1" applyFill="1" applyBorder="1" applyAlignment="1">
      <alignment horizontal="justify" vertical="center" wrapText="1"/>
    </xf>
    <xf numFmtId="0" fontId="10" fillId="8" borderId="50" xfId="0" applyFont="1" applyFill="1" applyBorder="1" applyAlignment="1">
      <alignment horizontal="justify" vertical="center" wrapText="1"/>
    </xf>
    <xf numFmtId="0" fontId="11" fillId="7" borderId="12" xfId="0" applyFont="1" applyFill="1" applyBorder="1" applyAlignment="1">
      <alignment horizontal="center" vertical="center" wrapText="1"/>
    </xf>
    <xf numFmtId="0" fontId="11" fillId="7" borderId="21" xfId="0" applyFont="1" applyFill="1" applyBorder="1" applyAlignment="1">
      <alignment horizontal="center" vertical="center" wrapText="1"/>
    </xf>
    <xf numFmtId="0" fontId="12" fillId="9" borderId="36" xfId="0" applyFont="1" applyFill="1" applyBorder="1" applyAlignment="1">
      <alignment horizontal="center" vertical="center" wrapText="1"/>
    </xf>
    <xf numFmtId="0" fontId="12" fillId="9" borderId="37" xfId="0" applyFont="1" applyFill="1" applyBorder="1" applyAlignment="1">
      <alignment horizontal="center" vertical="center" wrapText="1"/>
    </xf>
    <xf numFmtId="0" fontId="12" fillId="9" borderId="38" xfId="0" applyFont="1" applyFill="1" applyBorder="1" applyAlignment="1">
      <alignment horizontal="center" vertical="center" wrapText="1"/>
    </xf>
    <xf numFmtId="0" fontId="23" fillId="8" borderId="39" xfId="0" applyFont="1" applyFill="1" applyBorder="1" applyAlignment="1">
      <alignment horizontal="center" vertical="center" wrapText="1"/>
    </xf>
    <xf numFmtId="0" fontId="23" fillId="8" borderId="40" xfId="0" applyFont="1" applyFill="1" applyBorder="1" applyAlignment="1">
      <alignment horizontal="center" vertical="center" wrapText="1"/>
    </xf>
    <xf numFmtId="0" fontId="23" fillId="8" borderId="41" xfId="0" applyFont="1" applyFill="1" applyBorder="1" applyAlignment="1">
      <alignment horizontal="center" vertical="center" wrapText="1"/>
    </xf>
    <xf numFmtId="0" fontId="17" fillId="8" borderId="39" xfId="0" applyFont="1" applyFill="1" applyBorder="1" applyAlignment="1">
      <alignment horizontal="justify" vertical="center" wrapText="1"/>
    </xf>
    <xf numFmtId="0" fontId="17" fillId="8" borderId="40" xfId="0" applyFont="1" applyFill="1" applyBorder="1" applyAlignment="1">
      <alignment horizontal="justify" vertical="center" wrapText="1"/>
    </xf>
    <xf numFmtId="0" fontId="17" fillId="8" borderId="41" xfId="0" applyFont="1" applyFill="1" applyBorder="1" applyAlignment="1">
      <alignment horizontal="justify" vertical="center" wrapText="1"/>
    </xf>
    <xf numFmtId="0" fontId="9" fillId="12" borderId="39" xfId="0" applyFont="1" applyFill="1" applyBorder="1" applyAlignment="1">
      <alignment horizontal="center" vertical="center" wrapText="1"/>
    </xf>
    <xf numFmtId="0" fontId="9" fillId="12" borderId="40" xfId="0" applyFont="1" applyFill="1" applyBorder="1" applyAlignment="1">
      <alignment horizontal="center" vertical="center" wrapText="1"/>
    </xf>
    <xf numFmtId="0" fontId="9" fillId="12" borderId="41" xfId="0" applyFont="1" applyFill="1" applyBorder="1" applyAlignment="1">
      <alignment horizontal="center" vertical="center" wrapText="1"/>
    </xf>
    <xf numFmtId="0" fontId="27" fillId="8" borderId="47" xfId="0" applyFont="1" applyFill="1" applyBorder="1" applyAlignment="1">
      <alignment horizontal="justify" vertical="center" wrapText="1"/>
    </xf>
    <xf numFmtId="0" fontId="27" fillId="8" borderId="49" xfId="0" applyFont="1" applyFill="1" applyBorder="1" applyAlignment="1">
      <alignment horizontal="justify" vertical="center" wrapText="1"/>
    </xf>
    <xf numFmtId="0" fontId="27" fillId="8" borderId="50" xfId="0" applyFont="1" applyFill="1" applyBorder="1" applyAlignment="1">
      <alignment horizontal="justify" vertical="center" wrapText="1"/>
    </xf>
    <xf numFmtId="0" fontId="10" fillId="8" borderId="50" xfId="0" applyFont="1" applyFill="1" applyBorder="1" applyAlignment="1">
      <alignment horizontal="center" vertical="center" wrapText="1"/>
    </xf>
    <xf numFmtId="0" fontId="10" fillId="8" borderId="59" xfId="0" applyFont="1" applyFill="1" applyBorder="1" applyAlignment="1">
      <alignment horizontal="center" vertical="center" wrapText="1"/>
    </xf>
    <xf numFmtId="0" fontId="11" fillId="7" borderId="65" xfId="0" applyFont="1" applyFill="1" applyBorder="1" applyAlignment="1">
      <alignment horizontal="center" vertical="center" wrapText="1"/>
    </xf>
    <xf numFmtId="0" fontId="10" fillId="10" borderId="52" xfId="0" applyFont="1" applyFill="1" applyBorder="1" applyAlignment="1">
      <alignment horizontal="center" vertical="center"/>
    </xf>
    <xf numFmtId="0" fontId="10" fillId="10" borderId="53" xfId="0" applyFont="1" applyFill="1" applyBorder="1" applyAlignment="1">
      <alignment horizontal="center" vertical="center"/>
    </xf>
    <xf numFmtId="0" fontId="10" fillId="10" borderId="54" xfId="0" applyFont="1" applyFill="1" applyBorder="1" applyAlignment="1">
      <alignment horizontal="center" vertical="center"/>
    </xf>
    <xf numFmtId="0" fontId="10" fillId="8" borderId="72" xfId="3" applyFont="1" applyFill="1" applyBorder="1" applyAlignment="1" applyProtection="1">
      <alignment horizontal="left" vertical="center" wrapText="1"/>
      <protection locked="0"/>
    </xf>
    <xf numFmtId="0" fontId="10" fillId="8" borderId="64" xfId="3" applyFont="1" applyFill="1" applyBorder="1" applyAlignment="1" applyProtection="1">
      <alignment horizontal="left" vertical="center" wrapText="1"/>
      <protection locked="0"/>
    </xf>
    <xf numFmtId="0" fontId="10" fillId="8" borderId="73" xfId="3" applyFont="1" applyFill="1" applyBorder="1" applyAlignment="1" applyProtection="1">
      <alignment horizontal="left" vertical="center" wrapText="1"/>
      <protection locked="0"/>
    </xf>
    <xf numFmtId="0" fontId="10" fillId="8" borderId="23" xfId="0" applyFont="1" applyFill="1" applyBorder="1" applyAlignment="1">
      <alignment horizontal="center" vertical="center" wrapText="1"/>
    </xf>
    <xf numFmtId="0" fontId="24" fillId="8" borderId="23" xfId="0" applyFont="1" applyFill="1" applyBorder="1" applyAlignment="1">
      <alignment horizontal="center" vertical="center" wrapText="1"/>
    </xf>
    <xf numFmtId="0" fontId="27" fillId="8" borderId="23" xfId="0" applyFont="1" applyFill="1" applyBorder="1" applyAlignment="1">
      <alignment horizontal="center" vertical="center" wrapText="1"/>
    </xf>
    <xf numFmtId="0" fontId="10" fillId="8" borderId="45" xfId="3" applyFont="1" applyFill="1" applyBorder="1" applyAlignment="1" applyProtection="1">
      <alignment horizontal="center" vertical="center" wrapText="1"/>
      <protection locked="0"/>
    </xf>
    <xf numFmtId="0" fontId="10" fillId="8" borderId="65" xfId="3" applyFont="1" applyFill="1" applyBorder="1" applyAlignment="1" applyProtection="1">
      <alignment horizontal="center" vertical="center" wrapText="1"/>
      <protection locked="0"/>
    </xf>
    <xf numFmtId="0" fontId="10" fillId="8" borderId="46" xfId="3" applyFont="1" applyFill="1" applyBorder="1" applyAlignment="1" applyProtection="1">
      <alignment horizontal="center" vertical="center" wrapText="1"/>
      <protection locked="0"/>
    </xf>
    <xf numFmtId="0" fontId="11" fillId="3" borderId="66" xfId="0" applyFont="1" applyFill="1" applyBorder="1" applyAlignment="1">
      <alignment horizontal="center" vertical="center" wrapText="1"/>
    </xf>
    <xf numFmtId="0" fontId="11" fillId="8" borderId="105" xfId="0" applyFont="1" applyFill="1" applyBorder="1" applyAlignment="1">
      <alignment horizontal="center" vertical="center" wrapText="1"/>
    </xf>
    <xf numFmtId="0" fontId="11" fillId="8" borderId="85" xfId="0" applyFont="1" applyFill="1" applyBorder="1" applyAlignment="1">
      <alignment horizontal="center" vertical="center" wrapText="1"/>
    </xf>
    <xf numFmtId="0" fontId="11" fillId="14" borderId="106" xfId="0" applyFont="1" applyFill="1" applyBorder="1" applyAlignment="1">
      <alignment horizontal="center" vertical="center" wrapText="1"/>
    </xf>
    <xf numFmtId="0" fontId="11" fillId="14" borderId="116" xfId="0" applyFont="1" applyFill="1" applyBorder="1" applyAlignment="1">
      <alignment horizontal="center" vertical="center" wrapText="1"/>
    </xf>
    <xf numFmtId="0" fontId="11" fillId="14" borderId="62" xfId="0" applyFont="1" applyFill="1" applyBorder="1" applyAlignment="1">
      <alignment horizontal="center" vertical="center" wrapText="1"/>
    </xf>
    <xf numFmtId="0" fontId="0" fillId="9" borderId="50" xfId="0" applyFill="1" applyBorder="1" applyAlignment="1">
      <alignment horizontal="center" vertical="center" wrapText="1"/>
    </xf>
    <xf numFmtId="0" fontId="0" fillId="9" borderId="65" xfId="0" applyFill="1" applyBorder="1" applyAlignment="1">
      <alignment horizontal="center" vertical="center" wrapText="1"/>
    </xf>
    <xf numFmtId="0" fontId="0" fillId="9" borderId="82" xfId="0" applyFill="1" applyBorder="1" applyAlignment="1">
      <alignment horizontal="center" vertical="center" wrapText="1"/>
    </xf>
    <xf numFmtId="0" fontId="0" fillId="0" borderId="0" xfId="0" applyAlignment="1">
      <alignment horizontal="left" vertical="center" wrapText="1"/>
    </xf>
    <xf numFmtId="0" fontId="11" fillId="9" borderId="69" xfId="0" applyFont="1" applyFill="1" applyBorder="1" applyAlignment="1">
      <alignment horizontal="center" vertical="center" wrapText="1"/>
    </xf>
    <xf numFmtId="0" fontId="11" fillId="9" borderId="62" xfId="0" applyFont="1" applyFill="1" applyBorder="1" applyAlignment="1">
      <alignment horizontal="center" vertical="center" wrapText="1"/>
    </xf>
    <xf numFmtId="0" fontId="0" fillId="9" borderId="79" xfId="0" applyFill="1" applyBorder="1" applyAlignment="1">
      <alignment horizontal="left" vertical="center" wrapText="1"/>
    </xf>
    <xf numFmtId="0" fontId="0" fillId="9" borderId="80" xfId="0" applyFill="1" applyBorder="1" applyAlignment="1">
      <alignment horizontal="left" vertical="center" wrapText="1"/>
    </xf>
    <xf numFmtId="0" fontId="0" fillId="9" borderId="68" xfId="0" applyFill="1" applyBorder="1" applyAlignment="1">
      <alignment horizontal="left" vertical="center" wrapText="1"/>
    </xf>
    <xf numFmtId="0" fontId="0" fillId="9" borderId="62" xfId="0" applyFill="1" applyBorder="1" applyAlignment="1">
      <alignment horizontal="left" vertical="center" wrapText="1"/>
    </xf>
    <xf numFmtId="0" fontId="11" fillId="14" borderId="104" xfId="0" applyFont="1" applyFill="1" applyBorder="1" applyAlignment="1">
      <alignment horizontal="center" vertical="center" wrapText="1"/>
    </xf>
    <xf numFmtId="0" fontId="11" fillId="8" borderId="65" xfId="0" applyFont="1" applyFill="1" applyBorder="1" applyAlignment="1">
      <alignment horizontal="center" vertical="center" wrapText="1"/>
    </xf>
    <xf numFmtId="0" fontId="11" fillId="8" borderId="46" xfId="0" applyFont="1" applyFill="1" applyBorder="1" applyAlignment="1">
      <alignment horizontal="center" vertical="center" wrapText="1"/>
    </xf>
    <xf numFmtId="0" fontId="11" fillId="8" borderId="66" xfId="0" applyFont="1" applyFill="1" applyBorder="1" applyAlignment="1">
      <alignment horizontal="center" vertical="center" wrapText="1"/>
    </xf>
    <xf numFmtId="0" fontId="11" fillId="8" borderId="56" xfId="0" applyFont="1" applyFill="1" applyBorder="1" applyAlignment="1">
      <alignment horizontal="center" vertical="center" wrapText="1"/>
    </xf>
    <xf numFmtId="0" fontId="10" fillId="8" borderId="75" xfId="0" applyFont="1" applyFill="1" applyBorder="1" applyAlignment="1">
      <alignment horizontal="center" vertical="center" wrapText="1"/>
    </xf>
    <xf numFmtId="0" fontId="10" fillId="8" borderId="63" xfId="0" applyFont="1" applyFill="1" applyBorder="1" applyAlignment="1">
      <alignment horizontal="center" vertical="center" wrapText="1"/>
    </xf>
    <xf numFmtId="0" fontId="10" fillId="8" borderId="76" xfId="0" applyFont="1" applyFill="1" applyBorder="1" applyAlignment="1">
      <alignment horizontal="center" vertical="center" wrapText="1"/>
    </xf>
    <xf numFmtId="0" fontId="10" fillId="8" borderId="112" xfId="0" applyFont="1" applyFill="1" applyBorder="1" applyAlignment="1">
      <alignment horizontal="center" vertical="center" wrapText="1"/>
    </xf>
    <xf numFmtId="0" fontId="10" fillId="8" borderId="24" xfId="0" applyFont="1" applyFill="1" applyBorder="1" applyAlignment="1">
      <alignment horizontal="center" vertical="center" wrapText="1"/>
    </xf>
    <xf numFmtId="0" fontId="32" fillId="16" borderId="75" xfId="0" applyFont="1" applyFill="1" applyBorder="1" applyAlignment="1">
      <alignment horizontal="center" vertical="center" wrapText="1"/>
    </xf>
    <xf numFmtId="0" fontId="32" fillId="16" borderId="76" xfId="0" applyFont="1" applyFill="1" applyBorder="1" applyAlignment="1">
      <alignment horizontal="center" vertical="center" wrapText="1"/>
    </xf>
    <xf numFmtId="0" fontId="32" fillId="16" borderId="94" xfId="0" applyFont="1" applyFill="1" applyBorder="1" applyAlignment="1">
      <alignment horizontal="center" vertical="center" wrapText="1"/>
    </xf>
    <xf numFmtId="0" fontId="32" fillId="16" borderId="25" xfId="0" applyFont="1" applyFill="1" applyBorder="1" applyAlignment="1">
      <alignment horizontal="center" vertical="center" wrapText="1"/>
    </xf>
    <xf numFmtId="0" fontId="33" fillId="16" borderId="76" xfId="0" applyFont="1" applyFill="1" applyBorder="1" applyAlignment="1">
      <alignment horizontal="center" vertical="center" wrapText="1"/>
    </xf>
    <xf numFmtId="0" fontId="33" fillId="16" borderId="25" xfId="0" applyFont="1" applyFill="1" applyBorder="1" applyAlignment="1">
      <alignment horizontal="center" vertical="center" wrapText="1"/>
    </xf>
    <xf numFmtId="0" fontId="33" fillId="16" borderId="77" xfId="0" applyFont="1" applyFill="1" applyBorder="1" applyAlignment="1">
      <alignment horizontal="center" vertical="center" wrapText="1"/>
    </xf>
    <xf numFmtId="0" fontId="33" fillId="16" borderId="81" xfId="0" applyFont="1" applyFill="1" applyBorder="1" applyAlignment="1">
      <alignment horizontal="center" vertical="center" wrapText="1"/>
    </xf>
    <xf numFmtId="0" fontId="29" fillId="0" borderId="87" xfId="0" applyFont="1" applyBorder="1" applyAlignment="1">
      <alignment horizontal="left" vertical="center" wrapText="1"/>
    </xf>
    <xf numFmtId="0" fontId="29" fillId="0" borderId="84" xfId="0" applyFont="1" applyBorder="1" applyAlignment="1">
      <alignment horizontal="left" vertical="center" wrapText="1"/>
    </xf>
    <xf numFmtId="9" fontId="29" fillId="0" borderId="84" xfId="5" applyFont="1" applyBorder="1" applyAlignment="1">
      <alignment horizontal="center" vertical="center" wrapText="1"/>
    </xf>
    <xf numFmtId="0" fontId="29" fillId="0" borderId="89" xfId="0" applyFont="1" applyBorder="1" applyAlignment="1">
      <alignment horizontal="left" vertical="center" wrapText="1"/>
    </xf>
    <xf numFmtId="0" fontId="29" fillId="0" borderId="83" xfId="0" applyFont="1" applyBorder="1" applyAlignment="1">
      <alignment horizontal="left" vertical="center" wrapText="1"/>
    </xf>
    <xf numFmtId="9" fontId="29" fillId="0" borderId="83" xfId="5" applyFont="1" applyBorder="1" applyAlignment="1">
      <alignment horizontal="center" vertical="center" wrapText="1"/>
    </xf>
    <xf numFmtId="0" fontId="29" fillId="17" borderId="95" xfId="0" applyFont="1" applyFill="1" applyBorder="1" applyAlignment="1">
      <alignment horizontal="center" vertical="center" wrapText="1"/>
    </xf>
    <xf numFmtId="0" fontId="29" fillId="17" borderId="96" xfId="0" applyFont="1" applyFill="1" applyBorder="1" applyAlignment="1">
      <alignment horizontal="center" vertical="center" wrapText="1"/>
    </xf>
    <xf numFmtId="9" fontId="29" fillId="17" borderId="96" xfId="5" applyFont="1" applyFill="1" applyBorder="1" applyAlignment="1">
      <alignment horizontal="center" vertical="center" wrapText="1"/>
    </xf>
    <xf numFmtId="0" fontId="29" fillId="0" borderId="91" xfId="0" applyFont="1" applyBorder="1" applyAlignment="1">
      <alignment horizontal="left" vertical="center" wrapText="1"/>
    </xf>
    <xf numFmtId="0" fontId="29" fillId="0" borderId="92" xfId="0" applyFont="1" applyBorder="1" applyAlignment="1">
      <alignment horizontal="left" vertical="center" wrapText="1"/>
    </xf>
    <xf numFmtId="0" fontId="9" fillId="9" borderId="62" xfId="0" applyFont="1" applyFill="1" applyBorder="1" applyAlignment="1">
      <alignment horizontal="center" vertical="center" wrapText="1"/>
    </xf>
    <xf numFmtId="0" fontId="9" fillId="9" borderId="0" xfId="0" applyFont="1" applyFill="1" applyAlignment="1">
      <alignment horizontal="center" vertical="center" wrapText="1"/>
    </xf>
    <xf numFmtId="0" fontId="39" fillId="18" borderId="104" xfId="0" applyFont="1" applyFill="1" applyBorder="1" applyAlignment="1">
      <alignment horizontal="center" vertical="center"/>
    </xf>
    <xf numFmtId="0" fontId="11" fillId="14" borderId="99" xfId="0" applyFont="1" applyFill="1" applyBorder="1" applyAlignment="1">
      <alignment horizontal="center" vertical="center" wrapText="1"/>
    </xf>
    <xf numFmtId="0" fontId="11" fillId="14" borderId="108" xfId="0" applyFont="1" applyFill="1" applyBorder="1" applyAlignment="1">
      <alignment horizontal="center" vertical="center" wrapText="1"/>
    </xf>
    <xf numFmtId="0" fontId="11" fillId="14" borderId="86" xfId="0" applyFont="1" applyFill="1" applyBorder="1" applyAlignment="1">
      <alignment horizontal="center" vertical="center" wrapText="1"/>
    </xf>
    <xf numFmtId="0" fontId="11" fillId="14" borderId="107" xfId="0" applyFont="1" applyFill="1" applyBorder="1" applyAlignment="1">
      <alignment horizontal="center" vertical="center" wrapText="1"/>
    </xf>
    <xf numFmtId="0" fontId="11" fillId="8" borderId="101" xfId="0" applyFont="1" applyFill="1" applyBorder="1" applyAlignment="1">
      <alignment horizontal="center" vertical="center" wrapText="1"/>
    </xf>
    <xf numFmtId="0" fontId="11" fillId="8" borderId="102" xfId="0" applyFont="1" applyFill="1" applyBorder="1" applyAlignment="1">
      <alignment horizontal="center" vertical="center" wrapText="1"/>
    </xf>
    <xf numFmtId="0" fontId="11" fillId="8" borderId="103" xfId="0" applyFont="1" applyFill="1" applyBorder="1" applyAlignment="1">
      <alignment horizontal="center" vertical="center" wrapText="1"/>
    </xf>
    <xf numFmtId="0" fontId="39" fillId="15" borderId="101" xfId="0" applyFont="1" applyFill="1" applyBorder="1" applyAlignment="1">
      <alignment horizontal="center" vertical="center"/>
    </xf>
    <xf numFmtId="0" fontId="39" fillId="15" borderId="102" xfId="0" applyFont="1" applyFill="1" applyBorder="1" applyAlignment="1">
      <alignment horizontal="center" vertical="center"/>
    </xf>
    <xf numFmtId="0" fontId="39" fillId="15" borderId="103" xfId="0" applyFont="1" applyFill="1" applyBorder="1" applyAlignment="1">
      <alignment horizontal="center" vertical="center"/>
    </xf>
    <xf numFmtId="0" fontId="11" fillId="14" borderId="102" xfId="0" applyFont="1" applyFill="1" applyBorder="1" applyAlignment="1">
      <alignment horizontal="center" vertical="center" wrapText="1"/>
    </xf>
    <xf numFmtId="0" fontId="11" fillId="14" borderId="111" xfId="0" applyFont="1" applyFill="1" applyBorder="1" applyAlignment="1">
      <alignment horizontal="center" vertical="center" wrapText="1"/>
    </xf>
    <xf numFmtId="0" fontId="39" fillId="15" borderId="99" xfId="0" applyFont="1" applyFill="1" applyBorder="1" applyAlignment="1">
      <alignment horizontal="center" vertical="center"/>
    </xf>
    <xf numFmtId="0" fontId="39" fillId="15" borderId="108" xfId="0" applyFont="1" applyFill="1" applyBorder="1" applyAlignment="1">
      <alignment horizontal="center" vertical="center"/>
    </xf>
    <xf numFmtId="0" fontId="39" fillId="15" borderId="100" xfId="0" applyFont="1" applyFill="1" applyBorder="1" applyAlignment="1">
      <alignment horizontal="center" vertical="center"/>
    </xf>
    <xf numFmtId="0" fontId="39" fillId="15" borderId="109" xfId="0" applyFont="1" applyFill="1" applyBorder="1" applyAlignment="1">
      <alignment horizontal="center" vertical="center"/>
    </xf>
    <xf numFmtId="0" fontId="11" fillId="14" borderId="45" xfId="0" applyFont="1" applyFill="1" applyBorder="1" applyAlignment="1">
      <alignment horizontal="center" vertical="center" wrapText="1"/>
    </xf>
    <xf numFmtId="0" fontId="11" fillId="14" borderId="65" xfId="0" applyFont="1" applyFill="1" applyBorder="1" applyAlignment="1">
      <alignment horizontal="center" vertical="center" wrapText="1"/>
    </xf>
    <xf numFmtId="0" fontId="10" fillId="14" borderId="76" xfId="0" applyFont="1" applyFill="1" applyBorder="1" applyAlignment="1">
      <alignment horizontal="center" vertical="center" wrapText="1"/>
    </xf>
    <xf numFmtId="0" fontId="10" fillId="14" borderId="23" xfId="0" applyFont="1" applyFill="1" applyBorder="1" applyAlignment="1">
      <alignment horizontal="center" vertical="center" wrapText="1"/>
    </xf>
    <xf numFmtId="0" fontId="7" fillId="4" borderId="9" xfId="0" applyFont="1" applyFill="1" applyBorder="1" applyAlignment="1">
      <alignment horizontal="center" vertical="center"/>
    </xf>
    <xf numFmtId="0" fontId="12" fillId="9" borderId="5" xfId="0" applyFont="1" applyFill="1" applyBorder="1" applyAlignment="1">
      <alignment horizontal="center" vertical="center"/>
    </xf>
    <xf numFmtId="0" fontId="12" fillId="9" borderId="4" xfId="0" applyFont="1" applyFill="1" applyBorder="1" applyAlignment="1">
      <alignment horizontal="center" vertical="center"/>
    </xf>
    <xf numFmtId="0" fontId="12" fillId="9" borderId="14" xfId="0" applyFont="1" applyFill="1" applyBorder="1" applyAlignment="1">
      <alignment horizontal="center" vertical="center"/>
    </xf>
    <xf numFmtId="0" fontId="8" fillId="9" borderId="4" xfId="0" applyFont="1" applyFill="1" applyBorder="1" applyAlignment="1">
      <alignment horizontal="center" vertical="center"/>
    </xf>
    <xf numFmtId="0" fontId="9" fillId="9" borderId="5" xfId="0" applyFont="1" applyFill="1" applyBorder="1" applyAlignment="1">
      <alignment horizontal="center" vertical="center"/>
    </xf>
    <xf numFmtId="0" fontId="9" fillId="9" borderId="4" xfId="0" applyFont="1" applyFill="1" applyBorder="1" applyAlignment="1">
      <alignment horizontal="center" vertical="center"/>
    </xf>
    <xf numFmtId="0" fontId="9" fillId="9" borderId="14" xfId="0" applyFont="1" applyFill="1" applyBorder="1" applyAlignment="1">
      <alignment horizontal="center" vertical="center"/>
    </xf>
    <xf numFmtId="0" fontId="7" fillId="4" borderId="9" xfId="0" applyFont="1" applyFill="1" applyBorder="1" applyAlignment="1">
      <alignment horizontal="center" vertical="center" wrapText="1"/>
    </xf>
    <xf numFmtId="0" fontId="7" fillId="5" borderId="10" xfId="0" applyFont="1" applyFill="1" applyBorder="1" applyAlignment="1">
      <alignment horizontal="center" vertical="center"/>
    </xf>
    <xf numFmtId="0" fontId="7" fillId="5" borderId="16" xfId="0" applyFont="1" applyFill="1" applyBorder="1" applyAlignment="1">
      <alignment horizontal="center" vertical="center"/>
    </xf>
    <xf numFmtId="0" fontId="7" fillId="5" borderId="1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20" xfId="0" applyFont="1" applyFill="1" applyBorder="1" applyAlignment="1">
      <alignment horizontal="center" vertical="center"/>
    </xf>
    <xf numFmtId="0" fontId="42" fillId="14" borderId="77" xfId="0" applyFont="1" applyFill="1" applyBorder="1" applyAlignment="1">
      <alignment vertical="center" wrapText="1"/>
    </xf>
  </cellXfs>
  <cellStyles count="6">
    <cellStyle name="Hipervínculo" xfId="1" builtinId="8"/>
    <cellStyle name="Normal" xfId="0" builtinId="0"/>
    <cellStyle name="Normal 2" xfId="2" xr:uid="{00000000-0005-0000-0000-000002000000}"/>
    <cellStyle name="Normal 2 2" xfId="3" xr:uid="{00000000-0005-0000-0000-000003000000}"/>
    <cellStyle name="Normal 2 3" xfId="4" xr:uid="{00000000-0005-0000-0000-000004000000}"/>
    <cellStyle name="Porcentaje" xfId="5" builtinId="5"/>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funcionpublica.gov.co/web/mipg/visualizacion-resultados-consolidados" TargetMode="External"/><Relationship Id="rId2" Type="http://schemas.openxmlformats.org/officeDocument/2006/relationships/hyperlink" Target="http://www.funcionpublica.gov.co/eva/mipg/pdf/Matriz-GETH-v35.xlsx" TargetMode="External"/><Relationship Id="rId1" Type="http://schemas.openxmlformats.org/officeDocument/2006/relationships/hyperlink" Target="http://www.funcionpublica.gov.co/eva/mipg/pdf/Matriz-GETH-v35.xlsx" TargetMode="External"/><Relationship Id="rId5" Type="http://schemas.openxmlformats.org/officeDocument/2006/relationships/printerSettings" Target="../printerSettings/printerSettings1.bin"/><Relationship Id="rId4" Type="http://schemas.openxmlformats.org/officeDocument/2006/relationships/hyperlink" Target="http://www.funcionpublica.gov.co/documents/418537/506911/Gu%C3%ADa+de+gesti%C3%B3n+estrat%C3%A9gica+del+talento+humano+GETH.pdf/1e689ff7-697f-d7a7-fad4-267515211ee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97"/>
  <sheetViews>
    <sheetView showGridLines="0" zoomScale="90" zoomScaleNormal="90" workbookViewId="0">
      <pane ySplit="3" topLeftCell="A13" activePane="bottomLeft" state="frozen"/>
      <selection pane="bottomLeft" activeCell="C5" sqref="C5:R25"/>
    </sheetView>
  </sheetViews>
  <sheetFormatPr baseColWidth="10" defaultColWidth="11.42578125" defaultRowHeight="15"/>
  <cols>
    <col min="1" max="1" width="1.140625" style="45" customWidth="1"/>
    <col min="2" max="2" width="1" style="45" customWidth="1"/>
    <col min="3" max="18" width="11.42578125" style="45"/>
    <col min="19" max="19" width="1" style="45" customWidth="1"/>
    <col min="20" max="21" width="1.42578125" style="45" customWidth="1"/>
    <col min="22" max="22" width="5.42578125" style="45" customWidth="1"/>
    <col min="23" max="16384" width="11.42578125" style="45"/>
  </cols>
  <sheetData>
    <row r="1" spans="2:19" ht="3" customHeight="1" thickBot="1"/>
    <row r="2" spans="2:19" ht="4.5" customHeight="1">
      <c r="B2" s="141"/>
      <c r="C2" s="142"/>
      <c r="D2" s="142"/>
      <c r="E2" s="142"/>
      <c r="F2" s="142"/>
      <c r="G2" s="142"/>
      <c r="H2" s="142"/>
      <c r="I2" s="142"/>
      <c r="J2" s="142"/>
      <c r="K2" s="142"/>
      <c r="L2" s="142"/>
      <c r="M2" s="142"/>
      <c r="N2" s="142"/>
      <c r="O2" s="142"/>
      <c r="P2" s="142"/>
      <c r="Q2" s="142"/>
      <c r="R2" s="142"/>
      <c r="S2" s="143"/>
    </row>
    <row r="3" spans="2:19" ht="21">
      <c r="B3" s="46"/>
      <c r="C3" s="147" t="s">
        <v>0</v>
      </c>
      <c r="D3" s="147"/>
      <c r="E3" s="147"/>
      <c r="F3" s="147"/>
      <c r="G3" s="147"/>
      <c r="H3" s="147"/>
      <c r="I3" s="147"/>
      <c r="J3" s="147"/>
      <c r="K3" s="147"/>
      <c r="L3" s="147"/>
      <c r="M3" s="147"/>
      <c r="N3" s="147"/>
      <c r="O3" s="147"/>
      <c r="P3" s="147"/>
      <c r="Q3" s="147"/>
      <c r="R3" s="147"/>
      <c r="S3" s="47"/>
    </row>
    <row r="4" spans="2:19" ht="3.75" customHeight="1">
      <c r="B4" s="46"/>
      <c r="C4" s="148"/>
      <c r="D4" s="148"/>
      <c r="E4" s="148"/>
      <c r="F4" s="148"/>
      <c r="G4" s="148"/>
      <c r="H4" s="148"/>
      <c r="I4" s="148"/>
      <c r="J4" s="148"/>
      <c r="K4" s="148"/>
      <c r="L4" s="148"/>
      <c r="M4" s="148"/>
      <c r="N4" s="148"/>
      <c r="O4" s="148"/>
      <c r="P4" s="148"/>
      <c r="Q4" s="148"/>
      <c r="R4" s="148"/>
      <c r="S4" s="47"/>
    </row>
    <row r="5" spans="2:19" ht="15" customHeight="1">
      <c r="B5" s="46"/>
      <c r="C5" s="149" t="s">
        <v>1</v>
      </c>
      <c r="D5" s="149"/>
      <c r="E5" s="149"/>
      <c r="F5" s="149"/>
      <c r="G5" s="149"/>
      <c r="H5" s="149"/>
      <c r="I5" s="149"/>
      <c r="J5" s="149"/>
      <c r="K5" s="149"/>
      <c r="L5" s="149"/>
      <c r="M5" s="149"/>
      <c r="N5" s="149"/>
      <c r="O5" s="149"/>
      <c r="P5" s="149"/>
      <c r="Q5" s="149"/>
      <c r="R5" s="149"/>
      <c r="S5" s="47"/>
    </row>
    <row r="6" spans="2:19">
      <c r="B6" s="46"/>
      <c r="C6" s="145"/>
      <c r="D6" s="145"/>
      <c r="E6" s="145"/>
      <c r="F6" s="145"/>
      <c r="G6" s="145"/>
      <c r="H6" s="145"/>
      <c r="I6" s="145"/>
      <c r="J6" s="145"/>
      <c r="K6" s="145"/>
      <c r="L6" s="145"/>
      <c r="M6" s="145"/>
      <c r="N6" s="145"/>
      <c r="O6" s="145"/>
      <c r="P6" s="145"/>
      <c r="Q6" s="145"/>
      <c r="R6" s="145"/>
      <c r="S6" s="47"/>
    </row>
    <row r="7" spans="2:19">
      <c r="B7" s="46"/>
      <c r="C7" s="145"/>
      <c r="D7" s="145"/>
      <c r="E7" s="145"/>
      <c r="F7" s="145"/>
      <c r="G7" s="145"/>
      <c r="H7" s="145"/>
      <c r="I7" s="145"/>
      <c r="J7" s="145"/>
      <c r="K7" s="145"/>
      <c r="L7" s="145"/>
      <c r="M7" s="145"/>
      <c r="N7" s="145"/>
      <c r="O7" s="145"/>
      <c r="P7" s="145"/>
      <c r="Q7" s="145"/>
      <c r="R7" s="145"/>
      <c r="S7" s="47"/>
    </row>
    <row r="8" spans="2:19">
      <c r="B8" s="46"/>
      <c r="C8" s="145"/>
      <c r="D8" s="145"/>
      <c r="E8" s="145"/>
      <c r="F8" s="145"/>
      <c r="G8" s="145"/>
      <c r="H8" s="145"/>
      <c r="I8" s="145"/>
      <c r="J8" s="145"/>
      <c r="K8" s="145"/>
      <c r="L8" s="145"/>
      <c r="M8" s="145"/>
      <c r="N8" s="145"/>
      <c r="O8" s="145"/>
      <c r="P8" s="145"/>
      <c r="Q8" s="145"/>
      <c r="R8" s="145"/>
      <c r="S8" s="47"/>
    </row>
    <row r="9" spans="2:19">
      <c r="B9" s="46"/>
      <c r="C9" s="145"/>
      <c r="D9" s="145"/>
      <c r="E9" s="145"/>
      <c r="F9" s="145"/>
      <c r="G9" s="145"/>
      <c r="H9" s="145"/>
      <c r="I9" s="145"/>
      <c r="J9" s="145"/>
      <c r="K9" s="145"/>
      <c r="L9" s="145"/>
      <c r="M9" s="145"/>
      <c r="N9" s="145"/>
      <c r="O9" s="145"/>
      <c r="P9" s="145"/>
      <c r="Q9" s="145"/>
      <c r="R9" s="145"/>
      <c r="S9" s="47"/>
    </row>
    <row r="10" spans="2:19">
      <c r="B10" s="46"/>
      <c r="C10" s="145"/>
      <c r="D10" s="145"/>
      <c r="E10" s="145"/>
      <c r="F10" s="145"/>
      <c r="G10" s="145"/>
      <c r="H10" s="145"/>
      <c r="I10" s="145"/>
      <c r="J10" s="145"/>
      <c r="K10" s="145"/>
      <c r="L10" s="145"/>
      <c r="M10" s="145"/>
      <c r="N10" s="145"/>
      <c r="O10" s="145"/>
      <c r="P10" s="145"/>
      <c r="Q10" s="145"/>
      <c r="R10" s="145"/>
      <c r="S10" s="47"/>
    </row>
    <row r="11" spans="2:19">
      <c r="B11" s="46"/>
      <c r="C11" s="145"/>
      <c r="D11" s="145"/>
      <c r="E11" s="145"/>
      <c r="F11" s="145"/>
      <c r="G11" s="145"/>
      <c r="H11" s="145"/>
      <c r="I11" s="145"/>
      <c r="J11" s="145"/>
      <c r="K11" s="145"/>
      <c r="L11" s="145"/>
      <c r="M11" s="145"/>
      <c r="N11" s="145"/>
      <c r="O11" s="145"/>
      <c r="P11" s="145"/>
      <c r="Q11" s="145"/>
      <c r="R11" s="145"/>
      <c r="S11" s="47"/>
    </row>
    <row r="12" spans="2:19">
      <c r="B12" s="46"/>
      <c r="C12" s="145"/>
      <c r="D12" s="145"/>
      <c r="E12" s="145"/>
      <c r="F12" s="145"/>
      <c r="G12" s="145"/>
      <c r="H12" s="145"/>
      <c r="I12" s="145"/>
      <c r="J12" s="145"/>
      <c r="K12" s="145"/>
      <c r="L12" s="145"/>
      <c r="M12" s="145"/>
      <c r="N12" s="145"/>
      <c r="O12" s="145"/>
      <c r="P12" s="145"/>
      <c r="Q12" s="145"/>
      <c r="R12" s="145"/>
      <c r="S12" s="47"/>
    </row>
    <row r="13" spans="2:19">
      <c r="B13" s="46"/>
      <c r="C13" s="145"/>
      <c r="D13" s="145"/>
      <c r="E13" s="145"/>
      <c r="F13" s="145"/>
      <c r="G13" s="145"/>
      <c r="H13" s="145"/>
      <c r="I13" s="145"/>
      <c r="J13" s="145"/>
      <c r="K13" s="145"/>
      <c r="L13" s="145"/>
      <c r="M13" s="145"/>
      <c r="N13" s="145"/>
      <c r="O13" s="145"/>
      <c r="P13" s="145"/>
      <c r="Q13" s="145"/>
      <c r="R13" s="145"/>
      <c r="S13" s="47"/>
    </row>
    <row r="14" spans="2:19">
      <c r="B14" s="46"/>
      <c r="C14" s="145"/>
      <c r="D14" s="145"/>
      <c r="E14" s="145"/>
      <c r="F14" s="145"/>
      <c r="G14" s="145"/>
      <c r="H14" s="145"/>
      <c r="I14" s="145"/>
      <c r="J14" s="145"/>
      <c r="K14" s="145"/>
      <c r="L14" s="145"/>
      <c r="M14" s="145"/>
      <c r="N14" s="145"/>
      <c r="O14" s="145"/>
      <c r="P14" s="145"/>
      <c r="Q14" s="145"/>
      <c r="R14" s="145"/>
      <c r="S14" s="47"/>
    </row>
    <row r="15" spans="2:19">
      <c r="B15" s="46"/>
      <c r="C15" s="145"/>
      <c r="D15" s="145"/>
      <c r="E15" s="145"/>
      <c r="F15" s="145"/>
      <c r="G15" s="145"/>
      <c r="H15" s="145"/>
      <c r="I15" s="145"/>
      <c r="J15" s="145"/>
      <c r="K15" s="145"/>
      <c r="L15" s="145"/>
      <c r="M15" s="145"/>
      <c r="N15" s="145"/>
      <c r="O15" s="145"/>
      <c r="P15" s="145"/>
      <c r="Q15" s="145"/>
      <c r="R15" s="145"/>
      <c r="S15" s="47"/>
    </row>
    <row r="16" spans="2:19">
      <c r="B16" s="46"/>
      <c r="C16" s="145"/>
      <c r="D16" s="145"/>
      <c r="E16" s="145"/>
      <c r="F16" s="145"/>
      <c r="G16" s="145"/>
      <c r="H16" s="145"/>
      <c r="I16" s="145"/>
      <c r="J16" s="145"/>
      <c r="K16" s="145"/>
      <c r="L16" s="145"/>
      <c r="M16" s="145"/>
      <c r="N16" s="145"/>
      <c r="O16" s="145"/>
      <c r="P16" s="145"/>
      <c r="Q16" s="145"/>
      <c r="R16" s="145"/>
      <c r="S16" s="47"/>
    </row>
    <row r="17" spans="2:19">
      <c r="B17" s="46"/>
      <c r="C17" s="145"/>
      <c r="D17" s="145"/>
      <c r="E17" s="145"/>
      <c r="F17" s="145"/>
      <c r="G17" s="145"/>
      <c r="H17" s="145"/>
      <c r="I17" s="145"/>
      <c r="J17" s="145"/>
      <c r="K17" s="145"/>
      <c r="L17" s="145"/>
      <c r="M17" s="145"/>
      <c r="N17" s="145"/>
      <c r="O17" s="145"/>
      <c r="P17" s="145"/>
      <c r="Q17" s="145"/>
      <c r="R17" s="145"/>
      <c r="S17" s="47"/>
    </row>
    <row r="18" spans="2:19">
      <c r="B18" s="46"/>
      <c r="C18" s="145"/>
      <c r="D18" s="145"/>
      <c r="E18" s="145"/>
      <c r="F18" s="145"/>
      <c r="G18" s="145"/>
      <c r="H18" s="145"/>
      <c r="I18" s="145"/>
      <c r="J18" s="145"/>
      <c r="K18" s="145"/>
      <c r="L18" s="145"/>
      <c r="M18" s="145"/>
      <c r="N18" s="145"/>
      <c r="O18" s="145"/>
      <c r="P18" s="145"/>
      <c r="Q18" s="145"/>
      <c r="R18" s="145"/>
      <c r="S18" s="47"/>
    </row>
    <row r="19" spans="2:19">
      <c r="B19" s="46"/>
      <c r="C19" s="145"/>
      <c r="D19" s="145"/>
      <c r="E19" s="145"/>
      <c r="F19" s="145"/>
      <c r="G19" s="145"/>
      <c r="H19" s="145"/>
      <c r="I19" s="145"/>
      <c r="J19" s="145"/>
      <c r="K19" s="145"/>
      <c r="L19" s="145"/>
      <c r="M19" s="145"/>
      <c r="N19" s="145"/>
      <c r="O19" s="145"/>
      <c r="P19" s="145"/>
      <c r="Q19" s="145"/>
      <c r="R19" s="145"/>
      <c r="S19" s="47"/>
    </row>
    <row r="20" spans="2:19">
      <c r="B20" s="46"/>
      <c r="C20" s="145"/>
      <c r="D20" s="145"/>
      <c r="E20" s="145"/>
      <c r="F20" s="145"/>
      <c r="G20" s="145"/>
      <c r="H20" s="145"/>
      <c r="I20" s="145"/>
      <c r="J20" s="145"/>
      <c r="K20" s="145"/>
      <c r="L20" s="145"/>
      <c r="M20" s="145"/>
      <c r="N20" s="145"/>
      <c r="O20" s="145"/>
      <c r="P20" s="145"/>
      <c r="Q20" s="145"/>
      <c r="R20" s="145"/>
      <c r="S20" s="47"/>
    </row>
    <row r="21" spans="2:19">
      <c r="B21" s="46"/>
      <c r="C21" s="145"/>
      <c r="D21" s="145"/>
      <c r="E21" s="145"/>
      <c r="F21" s="145"/>
      <c r="G21" s="145"/>
      <c r="H21" s="145"/>
      <c r="I21" s="145"/>
      <c r="J21" s="145"/>
      <c r="K21" s="145"/>
      <c r="L21" s="145"/>
      <c r="M21" s="145"/>
      <c r="N21" s="145"/>
      <c r="O21" s="145"/>
      <c r="P21" s="145"/>
      <c r="Q21" s="145"/>
      <c r="R21" s="145"/>
      <c r="S21" s="47"/>
    </row>
    <row r="22" spans="2:19">
      <c r="B22" s="46"/>
      <c r="C22" s="145"/>
      <c r="D22" s="145"/>
      <c r="E22" s="145"/>
      <c r="F22" s="145"/>
      <c r="G22" s="145"/>
      <c r="H22" s="145"/>
      <c r="I22" s="145"/>
      <c r="J22" s="145"/>
      <c r="K22" s="145"/>
      <c r="L22" s="145"/>
      <c r="M22" s="145"/>
      <c r="N22" s="145"/>
      <c r="O22" s="145"/>
      <c r="P22" s="145"/>
      <c r="Q22" s="145"/>
      <c r="R22" s="145"/>
      <c r="S22" s="47"/>
    </row>
    <row r="23" spans="2:19">
      <c r="B23" s="46"/>
      <c r="C23" s="145"/>
      <c r="D23" s="145"/>
      <c r="E23" s="145"/>
      <c r="F23" s="145"/>
      <c r="G23" s="145"/>
      <c r="H23" s="145"/>
      <c r="I23" s="145"/>
      <c r="J23" s="145"/>
      <c r="K23" s="145"/>
      <c r="L23" s="145"/>
      <c r="M23" s="145"/>
      <c r="N23" s="145"/>
      <c r="O23" s="145"/>
      <c r="P23" s="145"/>
      <c r="Q23" s="145"/>
      <c r="R23" s="145"/>
      <c r="S23" s="47"/>
    </row>
    <row r="24" spans="2:19">
      <c r="B24" s="46"/>
      <c r="C24" s="145"/>
      <c r="D24" s="145"/>
      <c r="E24" s="145"/>
      <c r="F24" s="145"/>
      <c r="G24" s="145"/>
      <c r="H24" s="145"/>
      <c r="I24" s="145"/>
      <c r="J24" s="145"/>
      <c r="K24" s="145"/>
      <c r="L24" s="145"/>
      <c r="M24" s="145"/>
      <c r="N24" s="145"/>
      <c r="O24" s="145"/>
      <c r="P24" s="145"/>
      <c r="Q24" s="145"/>
      <c r="R24" s="145"/>
      <c r="S24" s="47"/>
    </row>
    <row r="25" spans="2:19">
      <c r="B25" s="46"/>
      <c r="C25" s="145"/>
      <c r="D25" s="145"/>
      <c r="E25" s="145"/>
      <c r="F25" s="145"/>
      <c r="G25" s="145"/>
      <c r="H25" s="145"/>
      <c r="I25" s="145"/>
      <c r="J25" s="145"/>
      <c r="K25" s="145"/>
      <c r="L25" s="145"/>
      <c r="M25" s="145"/>
      <c r="N25" s="145"/>
      <c r="O25" s="145"/>
      <c r="P25" s="145"/>
      <c r="Q25" s="145"/>
      <c r="R25" s="145"/>
      <c r="S25" s="47"/>
    </row>
    <row r="26" spans="2:19" ht="15" customHeight="1">
      <c r="B26" s="46"/>
      <c r="C26" s="151" t="s">
        <v>2</v>
      </c>
      <c r="D26" s="151"/>
      <c r="E26" s="151"/>
      <c r="F26" s="151"/>
      <c r="G26" s="151"/>
      <c r="H26" s="151"/>
      <c r="I26" s="151"/>
      <c r="J26" s="151"/>
      <c r="K26" s="151"/>
      <c r="L26" s="151"/>
      <c r="M26" s="151"/>
      <c r="N26" s="151"/>
      <c r="O26" s="151"/>
      <c r="P26" s="151"/>
      <c r="Q26" s="151"/>
      <c r="R26" s="151"/>
      <c r="S26" s="47"/>
    </row>
    <row r="27" spans="2:19">
      <c r="B27" s="46"/>
      <c r="C27" s="151"/>
      <c r="D27" s="151"/>
      <c r="E27" s="151"/>
      <c r="F27" s="151"/>
      <c r="G27" s="151"/>
      <c r="H27" s="151"/>
      <c r="I27" s="151"/>
      <c r="J27" s="151"/>
      <c r="K27" s="151"/>
      <c r="L27" s="151"/>
      <c r="M27" s="151"/>
      <c r="N27" s="151"/>
      <c r="O27" s="151"/>
      <c r="P27" s="151"/>
      <c r="Q27" s="151"/>
      <c r="R27" s="151"/>
      <c r="S27" s="47"/>
    </row>
    <row r="28" spans="2:19">
      <c r="B28" s="46"/>
      <c r="C28" s="151"/>
      <c r="D28" s="151"/>
      <c r="E28" s="151"/>
      <c r="F28" s="151"/>
      <c r="G28" s="151"/>
      <c r="H28" s="151"/>
      <c r="I28" s="151"/>
      <c r="J28" s="151"/>
      <c r="K28" s="151"/>
      <c r="L28" s="151"/>
      <c r="M28" s="151"/>
      <c r="N28" s="151"/>
      <c r="O28" s="151"/>
      <c r="P28" s="151"/>
      <c r="Q28" s="151"/>
      <c r="R28" s="151"/>
      <c r="S28" s="47"/>
    </row>
    <row r="29" spans="2:19">
      <c r="B29" s="46"/>
      <c r="C29" s="151"/>
      <c r="D29" s="151"/>
      <c r="E29" s="151"/>
      <c r="F29" s="151"/>
      <c r="G29" s="151"/>
      <c r="H29" s="151"/>
      <c r="I29" s="151"/>
      <c r="J29" s="151"/>
      <c r="K29" s="151"/>
      <c r="L29" s="151"/>
      <c r="M29" s="151"/>
      <c r="N29" s="151"/>
      <c r="O29" s="151"/>
      <c r="P29" s="151"/>
      <c r="Q29" s="151"/>
      <c r="R29" s="151"/>
      <c r="S29" s="47"/>
    </row>
    <row r="30" spans="2:19">
      <c r="B30" s="46"/>
      <c r="C30" s="151"/>
      <c r="D30" s="151"/>
      <c r="E30" s="151"/>
      <c r="F30" s="151"/>
      <c r="G30" s="151"/>
      <c r="H30" s="151"/>
      <c r="I30" s="151"/>
      <c r="J30" s="151"/>
      <c r="K30" s="151"/>
      <c r="L30" s="151"/>
      <c r="M30" s="151"/>
      <c r="N30" s="151"/>
      <c r="O30" s="151"/>
      <c r="P30" s="151"/>
      <c r="Q30" s="151"/>
      <c r="R30" s="151"/>
      <c r="S30" s="47"/>
    </row>
    <row r="31" spans="2:19">
      <c r="B31" s="46"/>
      <c r="C31" s="151"/>
      <c r="D31" s="151"/>
      <c r="E31" s="151"/>
      <c r="F31" s="151"/>
      <c r="G31" s="151"/>
      <c r="H31" s="151"/>
      <c r="I31" s="151"/>
      <c r="J31" s="151"/>
      <c r="K31" s="151"/>
      <c r="L31" s="151"/>
      <c r="M31" s="151"/>
      <c r="N31" s="151"/>
      <c r="O31" s="151"/>
      <c r="P31" s="151"/>
      <c r="Q31" s="151"/>
      <c r="R31" s="151"/>
      <c r="S31" s="47"/>
    </row>
    <row r="32" spans="2:19">
      <c r="B32" s="46"/>
      <c r="C32" s="151"/>
      <c r="D32" s="151"/>
      <c r="E32" s="151"/>
      <c r="F32" s="151"/>
      <c r="G32" s="151"/>
      <c r="H32" s="151"/>
      <c r="I32" s="151"/>
      <c r="J32" s="151"/>
      <c r="K32" s="151"/>
      <c r="L32" s="151"/>
      <c r="M32" s="151"/>
      <c r="N32" s="151"/>
      <c r="O32" s="151"/>
      <c r="P32" s="151"/>
      <c r="Q32" s="151"/>
      <c r="R32" s="151"/>
      <c r="S32" s="47"/>
    </row>
    <row r="33" spans="2:19">
      <c r="B33" s="46"/>
      <c r="C33" s="151"/>
      <c r="D33" s="151"/>
      <c r="E33" s="151"/>
      <c r="F33" s="151"/>
      <c r="G33" s="151"/>
      <c r="H33" s="151"/>
      <c r="I33" s="151"/>
      <c r="J33" s="151"/>
      <c r="K33" s="151"/>
      <c r="L33" s="151"/>
      <c r="M33" s="151"/>
      <c r="N33" s="151"/>
      <c r="O33" s="151"/>
      <c r="P33" s="151"/>
      <c r="Q33" s="151"/>
      <c r="R33" s="151"/>
      <c r="S33" s="47"/>
    </row>
    <row r="34" spans="2:19" ht="17.25" customHeight="1">
      <c r="B34" s="46"/>
      <c r="C34" s="145" t="s">
        <v>3</v>
      </c>
      <c r="D34" s="145"/>
      <c r="E34" s="145"/>
      <c r="F34" s="145"/>
      <c r="G34" s="145"/>
      <c r="H34" s="145"/>
      <c r="I34" s="145"/>
      <c r="J34" s="145"/>
      <c r="K34" s="145"/>
      <c r="L34" s="145"/>
      <c r="M34" s="145"/>
      <c r="N34" s="145"/>
      <c r="O34" s="145"/>
      <c r="P34" s="145"/>
      <c r="Q34" s="145"/>
      <c r="R34" s="145"/>
      <c r="S34" s="47"/>
    </row>
    <row r="35" spans="2:19">
      <c r="B35" s="46"/>
      <c r="C35" s="145"/>
      <c r="D35" s="145"/>
      <c r="E35" s="145"/>
      <c r="F35" s="145"/>
      <c r="G35" s="145"/>
      <c r="H35" s="145"/>
      <c r="I35" s="145"/>
      <c r="J35" s="145"/>
      <c r="K35" s="145"/>
      <c r="L35" s="145"/>
      <c r="M35" s="145"/>
      <c r="N35" s="145"/>
      <c r="O35" s="145"/>
      <c r="P35" s="145"/>
      <c r="Q35" s="145"/>
      <c r="R35" s="145"/>
      <c r="S35" s="47"/>
    </row>
    <row r="36" spans="2:19">
      <c r="B36" s="46"/>
      <c r="C36" s="145"/>
      <c r="D36" s="145"/>
      <c r="E36" s="145"/>
      <c r="F36" s="145"/>
      <c r="G36" s="145"/>
      <c r="H36" s="145"/>
      <c r="I36" s="145"/>
      <c r="J36" s="145"/>
      <c r="K36" s="145"/>
      <c r="L36" s="145"/>
      <c r="M36" s="145"/>
      <c r="N36" s="145"/>
      <c r="O36" s="145"/>
      <c r="P36" s="145"/>
      <c r="Q36" s="145"/>
      <c r="R36" s="145"/>
      <c r="S36" s="47"/>
    </row>
    <row r="37" spans="2:19">
      <c r="B37" s="46"/>
      <c r="C37" s="145"/>
      <c r="D37" s="145"/>
      <c r="E37" s="145"/>
      <c r="F37" s="145"/>
      <c r="G37" s="145"/>
      <c r="H37" s="145"/>
      <c r="I37" s="145"/>
      <c r="J37" s="145"/>
      <c r="K37" s="145"/>
      <c r="L37" s="145"/>
      <c r="M37" s="145"/>
      <c r="N37" s="145"/>
      <c r="O37" s="145"/>
      <c r="P37" s="145"/>
      <c r="Q37" s="145"/>
      <c r="R37" s="145"/>
      <c r="S37" s="47"/>
    </row>
    <row r="38" spans="2:19" ht="45.75" customHeight="1">
      <c r="B38" s="46"/>
      <c r="C38" s="146"/>
      <c r="D38" s="146"/>
      <c r="E38" s="146"/>
      <c r="F38" s="146"/>
      <c r="G38" s="146"/>
      <c r="H38" s="146"/>
      <c r="I38" s="146"/>
      <c r="J38" s="146"/>
      <c r="K38" s="146"/>
      <c r="L38" s="146"/>
      <c r="M38" s="146"/>
      <c r="N38" s="146"/>
      <c r="O38" s="146"/>
      <c r="P38" s="146"/>
      <c r="Q38" s="146"/>
      <c r="R38" s="146"/>
      <c r="S38" s="47"/>
    </row>
    <row r="39" spans="2:19" ht="15" customHeight="1">
      <c r="B39" s="46"/>
      <c r="C39" s="154" t="s">
        <v>4</v>
      </c>
      <c r="D39" s="154"/>
      <c r="E39" s="154"/>
      <c r="F39" s="154"/>
      <c r="G39" s="154"/>
      <c r="H39" s="154"/>
      <c r="I39" s="154"/>
      <c r="J39" s="153" t="s">
        <v>5</v>
      </c>
      <c r="K39" s="153"/>
      <c r="L39" s="153"/>
      <c r="M39" s="153"/>
      <c r="N39" s="153"/>
      <c r="O39" s="153"/>
      <c r="P39" s="153"/>
      <c r="Q39" s="153"/>
      <c r="R39" s="153"/>
      <c r="S39" s="47"/>
    </row>
    <row r="40" spans="2:19">
      <c r="B40" s="46"/>
      <c r="C40" s="154"/>
      <c r="D40" s="154"/>
      <c r="E40" s="154"/>
      <c r="F40" s="154"/>
      <c r="G40" s="154"/>
      <c r="H40" s="154"/>
      <c r="I40" s="154"/>
      <c r="J40" s="153"/>
      <c r="K40" s="153"/>
      <c r="L40" s="153"/>
      <c r="M40" s="153"/>
      <c r="N40" s="153"/>
      <c r="O40" s="153"/>
      <c r="P40" s="153"/>
      <c r="Q40" s="153"/>
      <c r="R40" s="153"/>
      <c r="S40" s="47"/>
    </row>
    <row r="41" spans="2:19" ht="15" customHeight="1">
      <c r="B41" s="46"/>
      <c r="C41" s="154" t="s">
        <v>6</v>
      </c>
      <c r="D41" s="154"/>
      <c r="E41" s="154"/>
      <c r="F41" s="154"/>
      <c r="G41" s="154"/>
      <c r="H41" s="154"/>
      <c r="I41" s="154"/>
      <c r="J41" s="153" t="s">
        <v>5</v>
      </c>
      <c r="K41" s="153"/>
      <c r="L41" s="153"/>
      <c r="M41" s="153"/>
      <c r="N41" s="153"/>
      <c r="O41" s="153"/>
      <c r="P41" s="153"/>
      <c r="Q41" s="153"/>
      <c r="R41" s="153"/>
      <c r="S41" s="47"/>
    </row>
    <row r="42" spans="2:19">
      <c r="B42" s="46"/>
      <c r="C42" s="154"/>
      <c r="D42" s="154"/>
      <c r="E42" s="154"/>
      <c r="F42" s="154"/>
      <c r="G42" s="154"/>
      <c r="H42" s="154"/>
      <c r="I42" s="154"/>
      <c r="J42" s="153"/>
      <c r="K42" s="153"/>
      <c r="L42" s="153"/>
      <c r="M42" s="153"/>
      <c r="N42" s="153"/>
      <c r="O42" s="153"/>
      <c r="P42" s="153"/>
      <c r="Q42" s="153"/>
      <c r="R42" s="153"/>
      <c r="S42" s="47"/>
    </row>
    <row r="43" spans="2:19">
      <c r="B43" s="46"/>
      <c r="C43" s="154" t="s">
        <v>7</v>
      </c>
      <c r="D43" s="154"/>
      <c r="E43" s="154"/>
      <c r="F43" s="154"/>
      <c r="G43" s="154"/>
      <c r="H43" s="154"/>
      <c r="I43" s="154"/>
      <c r="J43" s="153" t="s">
        <v>8</v>
      </c>
      <c r="K43" s="153"/>
      <c r="L43" s="153"/>
      <c r="M43" s="153"/>
      <c r="N43" s="153"/>
      <c r="O43" s="153"/>
      <c r="P43" s="153"/>
      <c r="Q43" s="153"/>
      <c r="R43" s="153"/>
      <c r="S43" s="47"/>
    </row>
    <row r="44" spans="2:19">
      <c r="B44" s="46"/>
      <c r="C44" s="154"/>
      <c r="D44" s="154"/>
      <c r="E44" s="154"/>
      <c r="F44" s="154"/>
      <c r="G44" s="154"/>
      <c r="H44" s="154"/>
      <c r="I44" s="154"/>
      <c r="J44" s="153"/>
      <c r="K44" s="153"/>
      <c r="L44" s="153"/>
      <c r="M44" s="153"/>
      <c r="N44" s="153"/>
      <c r="O44" s="153"/>
      <c r="P44" s="153"/>
      <c r="Q44" s="153"/>
      <c r="R44" s="153"/>
      <c r="S44" s="47"/>
    </row>
    <row r="45" spans="2:19">
      <c r="B45" s="46"/>
      <c r="C45" s="157" t="s">
        <v>9</v>
      </c>
      <c r="D45" s="157"/>
      <c r="E45" s="157"/>
      <c r="F45" s="157"/>
      <c r="G45" s="157"/>
      <c r="H45" s="157"/>
      <c r="I45" s="157"/>
      <c r="J45" s="157"/>
      <c r="K45" s="157"/>
      <c r="L45" s="157"/>
      <c r="M45" s="157"/>
      <c r="N45" s="157"/>
      <c r="O45" s="157"/>
      <c r="P45" s="157"/>
      <c r="Q45" s="157"/>
      <c r="R45" s="157"/>
      <c r="S45" s="47"/>
    </row>
    <row r="46" spans="2:19">
      <c r="B46" s="46"/>
      <c r="C46" s="152"/>
      <c r="D46" s="152"/>
      <c r="E46" s="152"/>
      <c r="F46" s="152"/>
      <c r="G46" s="152"/>
      <c r="H46" s="152"/>
      <c r="I46" s="152"/>
      <c r="J46" s="152"/>
      <c r="K46" s="152"/>
      <c r="L46" s="152"/>
      <c r="M46" s="152"/>
      <c r="N46" s="152"/>
      <c r="O46" s="152"/>
      <c r="P46" s="152"/>
      <c r="Q46" s="152"/>
      <c r="R46" s="152"/>
      <c r="S46" s="47"/>
    </row>
    <row r="47" spans="2:19">
      <c r="B47" s="46"/>
      <c r="C47" s="152" t="s">
        <v>10</v>
      </c>
      <c r="D47" s="152"/>
      <c r="E47" s="152"/>
      <c r="F47" s="152"/>
      <c r="G47" s="152"/>
      <c r="H47" s="152"/>
      <c r="I47" s="152"/>
      <c r="J47" s="152"/>
      <c r="K47" s="152"/>
      <c r="L47" s="152"/>
      <c r="M47" s="152"/>
      <c r="N47" s="152"/>
      <c r="O47" s="152"/>
      <c r="P47" s="152"/>
      <c r="Q47" s="152"/>
      <c r="R47" s="152"/>
      <c r="S47" s="47"/>
    </row>
    <row r="48" spans="2:19">
      <c r="B48" s="46"/>
      <c r="C48" s="152"/>
      <c r="D48" s="152"/>
      <c r="E48" s="152"/>
      <c r="F48" s="152"/>
      <c r="G48" s="152"/>
      <c r="H48" s="152"/>
      <c r="I48" s="152"/>
      <c r="J48" s="152"/>
      <c r="K48" s="152"/>
      <c r="L48" s="152"/>
      <c r="M48" s="152"/>
      <c r="N48" s="152"/>
      <c r="O48" s="152"/>
      <c r="P48" s="152"/>
      <c r="Q48" s="152"/>
      <c r="R48" s="152"/>
      <c r="S48" s="47"/>
    </row>
    <row r="49" spans="2:19" ht="15" customHeight="1">
      <c r="B49" s="46"/>
      <c r="C49" s="145" t="s">
        <v>11</v>
      </c>
      <c r="D49" s="145"/>
      <c r="E49" s="145"/>
      <c r="F49" s="145"/>
      <c r="G49" s="145"/>
      <c r="H49" s="145"/>
      <c r="I49" s="145"/>
      <c r="J49" s="145"/>
      <c r="K49" s="145"/>
      <c r="L49" s="145"/>
      <c r="M49" s="145"/>
      <c r="N49" s="145"/>
      <c r="O49" s="145"/>
      <c r="P49" s="145"/>
      <c r="Q49" s="145"/>
      <c r="R49" s="145"/>
      <c r="S49" s="47"/>
    </row>
    <row r="50" spans="2:19">
      <c r="B50" s="46"/>
      <c r="C50" s="145"/>
      <c r="D50" s="145"/>
      <c r="E50" s="145"/>
      <c r="F50" s="145"/>
      <c r="G50" s="145"/>
      <c r="H50" s="145"/>
      <c r="I50" s="145"/>
      <c r="J50" s="145"/>
      <c r="K50" s="145"/>
      <c r="L50" s="145"/>
      <c r="M50" s="145"/>
      <c r="N50" s="145"/>
      <c r="O50" s="145"/>
      <c r="P50" s="145"/>
      <c r="Q50" s="145"/>
      <c r="R50" s="145"/>
      <c r="S50" s="47"/>
    </row>
    <row r="51" spans="2:19">
      <c r="B51" s="46"/>
      <c r="C51" s="145"/>
      <c r="D51" s="145"/>
      <c r="E51" s="145"/>
      <c r="F51" s="145"/>
      <c r="G51" s="145"/>
      <c r="H51" s="145"/>
      <c r="I51" s="145"/>
      <c r="J51" s="145"/>
      <c r="K51" s="145"/>
      <c r="L51" s="145"/>
      <c r="M51" s="145"/>
      <c r="N51" s="145"/>
      <c r="O51" s="145"/>
      <c r="P51" s="145"/>
      <c r="Q51" s="145"/>
      <c r="R51" s="145"/>
      <c r="S51" s="47"/>
    </row>
    <row r="52" spans="2:19">
      <c r="B52" s="46"/>
      <c r="C52" s="145"/>
      <c r="D52" s="145"/>
      <c r="E52" s="145"/>
      <c r="F52" s="145"/>
      <c r="G52" s="145"/>
      <c r="H52" s="145"/>
      <c r="I52" s="145"/>
      <c r="J52" s="145"/>
      <c r="K52" s="145"/>
      <c r="L52" s="145"/>
      <c r="M52" s="145"/>
      <c r="N52" s="145"/>
      <c r="O52" s="145"/>
      <c r="P52" s="145"/>
      <c r="Q52" s="145"/>
      <c r="R52" s="145"/>
      <c r="S52" s="47"/>
    </row>
    <row r="53" spans="2:19">
      <c r="B53" s="46"/>
      <c r="C53" s="145"/>
      <c r="D53" s="145"/>
      <c r="E53" s="145"/>
      <c r="F53" s="145"/>
      <c r="G53" s="145"/>
      <c r="H53" s="145"/>
      <c r="I53" s="145"/>
      <c r="J53" s="145"/>
      <c r="K53" s="145"/>
      <c r="L53" s="145"/>
      <c r="M53" s="145"/>
      <c r="N53" s="145"/>
      <c r="O53" s="145"/>
      <c r="P53" s="145"/>
      <c r="Q53" s="145"/>
      <c r="R53" s="145"/>
      <c r="S53" s="47"/>
    </row>
    <row r="54" spans="2:19">
      <c r="B54" s="46"/>
      <c r="C54" s="145"/>
      <c r="D54" s="145"/>
      <c r="E54" s="145"/>
      <c r="F54" s="145"/>
      <c r="G54" s="145"/>
      <c r="H54" s="145"/>
      <c r="I54" s="145"/>
      <c r="J54" s="145"/>
      <c r="K54" s="145"/>
      <c r="L54" s="145"/>
      <c r="M54" s="145"/>
      <c r="N54" s="145"/>
      <c r="O54" s="145"/>
      <c r="P54" s="145"/>
      <c r="Q54" s="145"/>
      <c r="R54" s="145"/>
      <c r="S54" s="47"/>
    </row>
    <row r="55" spans="2:19">
      <c r="B55" s="46"/>
      <c r="C55" s="145"/>
      <c r="D55" s="145"/>
      <c r="E55" s="145"/>
      <c r="F55" s="145"/>
      <c r="G55" s="145"/>
      <c r="H55" s="145"/>
      <c r="I55" s="145"/>
      <c r="J55" s="145"/>
      <c r="K55" s="145"/>
      <c r="L55" s="145"/>
      <c r="M55" s="145"/>
      <c r="N55" s="145"/>
      <c r="O55" s="145"/>
      <c r="P55" s="145"/>
      <c r="Q55" s="145"/>
      <c r="R55" s="145"/>
      <c r="S55" s="47"/>
    </row>
    <row r="56" spans="2:19">
      <c r="B56" s="46"/>
      <c r="C56" s="150" t="s">
        <v>12</v>
      </c>
      <c r="D56" s="151"/>
      <c r="E56" s="151"/>
      <c r="F56" s="151"/>
      <c r="G56" s="151"/>
      <c r="H56" s="151"/>
      <c r="I56" s="151"/>
      <c r="J56" s="151"/>
      <c r="K56" s="151"/>
      <c r="L56" s="151"/>
      <c r="M56" s="151"/>
      <c r="N56" s="151"/>
      <c r="O56" s="151"/>
      <c r="P56" s="151"/>
      <c r="Q56" s="151"/>
      <c r="R56" s="151"/>
      <c r="S56" s="47"/>
    </row>
    <row r="57" spans="2:19">
      <c r="B57" s="46"/>
      <c r="C57" s="151"/>
      <c r="D57" s="151"/>
      <c r="E57" s="151"/>
      <c r="F57" s="151"/>
      <c r="G57" s="151"/>
      <c r="H57" s="151"/>
      <c r="I57" s="151"/>
      <c r="J57" s="151"/>
      <c r="K57" s="151"/>
      <c r="L57" s="151"/>
      <c r="M57" s="151"/>
      <c r="N57" s="151"/>
      <c r="O57" s="151"/>
      <c r="P57" s="151"/>
      <c r="Q57" s="151"/>
      <c r="R57" s="151"/>
      <c r="S57" s="47"/>
    </row>
    <row r="58" spans="2:19" ht="15" customHeight="1">
      <c r="B58" s="46"/>
      <c r="D58" s="155" t="s">
        <v>13</v>
      </c>
      <c r="E58" s="155"/>
      <c r="F58" s="155"/>
      <c r="G58" s="155"/>
      <c r="H58" s="155"/>
      <c r="I58" s="155"/>
      <c r="J58" s="155"/>
      <c r="K58" s="155"/>
      <c r="L58" s="155"/>
      <c r="M58" s="155"/>
      <c r="N58" s="155"/>
      <c r="O58" s="155"/>
      <c r="P58" s="155"/>
      <c r="Q58" s="155"/>
      <c r="R58" s="156"/>
      <c r="S58" s="47"/>
    </row>
    <row r="59" spans="2:19">
      <c r="B59" s="46"/>
      <c r="C59" s="51"/>
      <c r="D59" s="155"/>
      <c r="E59" s="155"/>
      <c r="F59" s="155"/>
      <c r="G59" s="155"/>
      <c r="H59" s="155"/>
      <c r="I59" s="155"/>
      <c r="J59" s="155"/>
      <c r="K59" s="155"/>
      <c r="L59" s="155"/>
      <c r="M59" s="155"/>
      <c r="N59" s="155"/>
      <c r="O59" s="155"/>
      <c r="P59" s="155"/>
      <c r="Q59" s="155"/>
      <c r="R59" s="156"/>
      <c r="S59" s="47"/>
    </row>
    <row r="60" spans="2:19">
      <c r="B60" s="46"/>
      <c r="C60" s="51"/>
      <c r="D60" s="155"/>
      <c r="E60" s="155"/>
      <c r="F60" s="155"/>
      <c r="G60" s="155"/>
      <c r="H60" s="155"/>
      <c r="I60" s="155"/>
      <c r="J60" s="155"/>
      <c r="K60" s="155"/>
      <c r="L60" s="155"/>
      <c r="M60" s="155"/>
      <c r="N60" s="155"/>
      <c r="O60" s="155"/>
      <c r="P60" s="155"/>
      <c r="Q60" s="155"/>
      <c r="R60" s="156"/>
      <c r="S60" s="47"/>
    </row>
    <row r="61" spans="2:19">
      <c r="B61" s="46"/>
      <c r="C61" s="51"/>
      <c r="D61" s="155"/>
      <c r="E61" s="155"/>
      <c r="F61" s="155"/>
      <c r="G61" s="155"/>
      <c r="H61" s="155"/>
      <c r="I61" s="155"/>
      <c r="J61" s="155"/>
      <c r="K61" s="155"/>
      <c r="L61" s="155"/>
      <c r="M61" s="155"/>
      <c r="N61" s="155"/>
      <c r="O61" s="155"/>
      <c r="P61" s="155"/>
      <c r="Q61" s="155"/>
      <c r="R61" s="156"/>
      <c r="S61" s="47"/>
    </row>
    <row r="62" spans="2:19">
      <c r="B62" s="46"/>
      <c r="C62" s="51"/>
      <c r="D62" s="155"/>
      <c r="E62" s="155"/>
      <c r="F62" s="155"/>
      <c r="G62" s="155"/>
      <c r="H62" s="155"/>
      <c r="I62" s="155"/>
      <c r="J62" s="155"/>
      <c r="K62" s="155"/>
      <c r="L62" s="155"/>
      <c r="M62" s="155"/>
      <c r="N62" s="155"/>
      <c r="O62" s="155"/>
      <c r="P62" s="155"/>
      <c r="Q62" s="155"/>
      <c r="R62" s="156"/>
      <c r="S62" s="47"/>
    </row>
    <row r="63" spans="2:19">
      <c r="B63" s="46"/>
      <c r="C63" s="51"/>
      <c r="D63" s="155"/>
      <c r="E63" s="155"/>
      <c r="F63" s="155"/>
      <c r="G63" s="155"/>
      <c r="H63" s="155"/>
      <c r="I63" s="155"/>
      <c r="J63" s="155"/>
      <c r="K63" s="155"/>
      <c r="L63" s="155"/>
      <c r="M63" s="155"/>
      <c r="N63" s="155"/>
      <c r="O63" s="155"/>
      <c r="P63" s="155"/>
      <c r="Q63" s="155"/>
      <c r="R63" s="156"/>
      <c r="S63" s="47"/>
    </row>
    <row r="64" spans="2:19">
      <c r="B64" s="46"/>
      <c r="C64" s="51"/>
      <c r="D64" s="155"/>
      <c r="E64" s="155"/>
      <c r="F64" s="155"/>
      <c r="G64" s="155"/>
      <c r="H64" s="155"/>
      <c r="I64" s="155"/>
      <c r="J64" s="155"/>
      <c r="K64" s="155"/>
      <c r="L64" s="155"/>
      <c r="M64" s="155"/>
      <c r="N64" s="155"/>
      <c r="O64" s="155"/>
      <c r="P64" s="155"/>
      <c r="Q64" s="155"/>
      <c r="R64" s="156"/>
      <c r="S64" s="47"/>
    </row>
    <row r="65" spans="2:19">
      <c r="B65" s="46"/>
      <c r="C65" s="51"/>
      <c r="D65" s="155"/>
      <c r="E65" s="155"/>
      <c r="F65" s="155"/>
      <c r="G65" s="155"/>
      <c r="H65" s="155"/>
      <c r="I65" s="155"/>
      <c r="J65" s="155"/>
      <c r="K65" s="155"/>
      <c r="L65" s="155"/>
      <c r="M65" s="155"/>
      <c r="N65" s="155"/>
      <c r="O65" s="155"/>
      <c r="P65" s="155"/>
      <c r="Q65" s="155"/>
      <c r="R65" s="156"/>
      <c r="S65" s="47"/>
    </row>
    <row r="66" spans="2:19">
      <c r="B66" s="46"/>
      <c r="C66" s="51"/>
      <c r="D66" s="155"/>
      <c r="E66" s="155"/>
      <c r="F66" s="155"/>
      <c r="G66" s="155"/>
      <c r="H66" s="155"/>
      <c r="I66" s="155"/>
      <c r="J66" s="155"/>
      <c r="K66" s="155"/>
      <c r="L66" s="155"/>
      <c r="M66" s="155"/>
      <c r="N66" s="155"/>
      <c r="O66" s="155"/>
      <c r="P66" s="155"/>
      <c r="Q66" s="155"/>
      <c r="R66" s="156"/>
      <c r="S66" s="47"/>
    </row>
    <row r="67" spans="2:19">
      <c r="B67" s="46"/>
      <c r="C67" s="51"/>
      <c r="D67" s="155"/>
      <c r="E67" s="155"/>
      <c r="F67" s="155"/>
      <c r="G67" s="155"/>
      <c r="H67" s="155"/>
      <c r="I67" s="155"/>
      <c r="J67" s="155"/>
      <c r="K67" s="155"/>
      <c r="L67" s="155"/>
      <c r="M67" s="155"/>
      <c r="N67" s="155"/>
      <c r="O67" s="155"/>
      <c r="P67" s="155"/>
      <c r="Q67" s="155"/>
      <c r="R67" s="156"/>
      <c r="S67" s="47"/>
    </row>
    <row r="68" spans="2:19">
      <c r="B68" s="46"/>
      <c r="C68" s="51"/>
      <c r="D68" s="155"/>
      <c r="E68" s="155"/>
      <c r="F68" s="155"/>
      <c r="G68" s="155"/>
      <c r="H68" s="155"/>
      <c r="I68" s="155"/>
      <c r="J68" s="155"/>
      <c r="K68" s="155"/>
      <c r="L68" s="155"/>
      <c r="M68" s="155"/>
      <c r="N68" s="155"/>
      <c r="O68" s="155"/>
      <c r="P68" s="155"/>
      <c r="Q68" s="155"/>
      <c r="R68" s="156"/>
      <c r="S68" s="47"/>
    </row>
    <row r="69" spans="2:19">
      <c r="B69" s="46"/>
      <c r="C69" s="51"/>
      <c r="D69" s="155"/>
      <c r="E69" s="155"/>
      <c r="F69" s="155"/>
      <c r="G69" s="155"/>
      <c r="H69" s="155"/>
      <c r="I69" s="155"/>
      <c r="J69" s="155"/>
      <c r="K69" s="155"/>
      <c r="L69" s="155"/>
      <c r="M69" s="155"/>
      <c r="N69" s="155"/>
      <c r="O69" s="155"/>
      <c r="P69" s="155"/>
      <c r="Q69" s="155"/>
      <c r="R69" s="156"/>
      <c r="S69" s="47"/>
    </row>
    <row r="70" spans="2:19">
      <c r="B70" s="46"/>
      <c r="C70" s="51"/>
      <c r="D70" s="155"/>
      <c r="E70" s="155"/>
      <c r="F70" s="155"/>
      <c r="G70" s="155"/>
      <c r="H70" s="155"/>
      <c r="I70" s="155"/>
      <c r="J70" s="155"/>
      <c r="K70" s="155"/>
      <c r="L70" s="155"/>
      <c r="M70" s="155"/>
      <c r="N70" s="155"/>
      <c r="O70" s="155"/>
      <c r="P70" s="155"/>
      <c r="Q70" s="155"/>
      <c r="R70" s="156"/>
      <c r="S70" s="47"/>
    </row>
    <row r="71" spans="2:19">
      <c r="B71" s="46"/>
      <c r="C71" s="51"/>
      <c r="D71" s="155"/>
      <c r="E71" s="155"/>
      <c r="F71" s="155"/>
      <c r="G71" s="155"/>
      <c r="H71" s="155"/>
      <c r="I71" s="155"/>
      <c r="J71" s="155"/>
      <c r="K71" s="155"/>
      <c r="L71" s="155"/>
      <c r="M71" s="155"/>
      <c r="N71" s="155"/>
      <c r="O71" s="155"/>
      <c r="P71" s="155"/>
      <c r="Q71" s="155"/>
      <c r="R71" s="156"/>
      <c r="S71" s="47"/>
    </row>
    <row r="72" spans="2:19">
      <c r="B72" s="46"/>
      <c r="S72" s="47"/>
    </row>
    <row r="73" spans="2:19">
      <c r="B73" s="46"/>
      <c r="C73" s="145" t="s">
        <v>14</v>
      </c>
      <c r="D73" s="145"/>
      <c r="E73" s="145"/>
      <c r="F73" s="145"/>
      <c r="G73" s="145"/>
      <c r="H73" s="145"/>
      <c r="I73" s="145"/>
      <c r="J73" s="145"/>
      <c r="K73" s="145"/>
      <c r="L73" s="145"/>
      <c r="M73" s="145"/>
      <c r="N73" s="145"/>
      <c r="O73" s="145"/>
      <c r="P73" s="145"/>
      <c r="Q73" s="145"/>
      <c r="R73" s="145"/>
      <c r="S73" s="47"/>
    </row>
    <row r="74" spans="2:19">
      <c r="B74" s="46"/>
      <c r="C74" s="145"/>
      <c r="D74" s="145"/>
      <c r="E74" s="145"/>
      <c r="F74" s="145"/>
      <c r="G74" s="145"/>
      <c r="H74" s="145"/>
      <c r="I74" s="145"/>
      <c r="J74" s="145"/>
      <c r="K74" s="145"/>
      <c r="L74" s="145"/>
      <c r="M74" s="145"/>
      <c r="N74" s="145"/>
      <c r="O74" s="145"/>
      <c r="P74" s="145"/>
      <c r="Q74" s="145"/>
      <c r="R74" s="145"/>
      <c r="S74" s="47"/>
    </row>
    <row r="75" spans="2:19">
      <c r="B75" s="46"/>
      <c r="C75" s="145"/>
      <c r="D75" s="145"/>
      <c r="E75" s="145"/>
      <c r="F75" s="145"/>
      <c r="G75" s="145"/>
      <c r="H75" s="145"/>
      <c r="I75" s="145"/>
      <c r="J75" s="145"/>
      <c r="K75" s="145"/>
      <c r="L75" s="145"/>
      <c r="M75" s="145"/>
      <c r="N75" s="145"/>
      <c r="O75" s="145"/>
      <c r="P75" s="145"/>
      <c r="Q75" s="145"/>
      <c r="R75" s="145"/>
      <c r="S75" s="47"/>
    </row>
    <row r="76" spans="2:19">
      <c r="B76" s="46"/>
      <c r="C76" s="145"/>
      <c r="D76" s="145"/>
      <c r="E76" s="145"/>
      <c r="F76" s="145"/>
      <c r="G76" s="145"/>
      <c r="H76" s="145"/>
      <c r="I76" s="145"/>
      <c r="J76" s="145"/>
      <c r="K76" s="145"/>
      <c r="L76" s="145"/>
      <c r="M76" s="145"/>
      <c r="N76" s="145"/>
      <c r="O76" s="145"/>
      <c r="P76" s="145"/>
      <c r="Q76" s="145"/>
      <c r="R76" s="145"/>
      <c r="S76" s="47"/>
    </row>
    <row r="77" spans="2:19">
      <c r="B77" s="46"/>
      <c r="C77" s="145"/>
      <c r="D77" s="145"/>
      <c r="E77" s="145"/>
      <c r="F77" s="145"/>
      <c r="G77" s="145"/>
      <c r="H77" s="145"/>
      <c r="I77" s="145"/>
      <c r="J77" s="145"/>
      <c r="K77" s="145"/>
      <c r="L77" s="145"/>
      <c r="M77" s="145"/>
      <c r="N77" s="145"/>
      <c r="O77" s="145"/>
      <c r="P77" s="145"/>
      <c r="Q77" s="145"/>
      <c r="R77" s="145"/>
      <c r="S77" s="47"/>
    </row>
    <row r="78" spans="2:19">
      <c r="B78" s="46"/>
      <c r="C78" s="145" t="s">
        <v>15</v>
      </c>
      <c r="D78" s="145"/>
      <c r="E78" s="145"/>
      <c r="F78" s="145"/>
      <c r="G78" s="145"/>
      <c r="H78" s="145"/>
      <c r="I78" s="145"/>
      <c r="J78" s="145"/>
      <c r="K78" s="145"/>
      <c r="L78" s="145"/>
      <c r="M78" s="145"/>
      <c r="N78" s="145"/>
      <c r="O78" s="145"/>
      <c r="P78" s="145"/>
      <c r="Q78" s="145"/>
      <c r="R78" s="145"/>
      <c r="S78" s="47"/>
    </row>
    <row r="79" spans="2:19">
      <c r="B79" s="46"/>
      <c r="C79" s="145"/>
      <c r="D79" s="145"/>
      <c r="E79" s="145"/>
      <c r="F79" s="145"/>
      <c r="G79" s="145"/>
      <c r="H79" s="145"/>
      <c r="I79" s="145"/>
      <c r="J79" s="145"/>
      <c r="K79" s="145"/>
      <c r="L79" s="145"/>
      <c r="M79" s="145"/>
      <c r="N79" s="145"/>
      <c r="O79" s="145"/>
      <c r="P79" s="145"/>
      <c r="Q79" s="145"/>
      <c r="R79" s="145"/>
      <c r="S79" s="47"/>
    </row>
    <row r="80" spans="2:19">
      <c r="B80" s="46"/>
      <c r="C80" s="145"/>
      <c r="D80" s="145"/>
      <c r="E80" s="145"/>
      <c r="F80" s="145"/>
      <c r="G80" s="145"/>
      <c r="H80" s="145"/>
      <c r="I80" s="145"/>
      <c r="J80" s="145"/>
      <c r="K80" s="145"/>
      <c r="L80" s="145"/>
      <c r="M80" s="145"/>
      <c r="N80" s="145"/>
      <c r="O80" s="145"/>
      <c r="P80" s="145"/>
      <c r="Q80" s="145"/>
      <c r="R80" s="145"/>
      <c r="S80" s="47"/>
    </row>
    <row r="81" spans="2:19">
      <c r="B81" s="46"/>
      <c r="C81" s="144" t="s">
        <v>16</v>
      </c>
      <c r="D81" s="144"/>
      <c r="E81" s="144"/>
      <c r="F81" s="144"/>
      <c r="G81" s="144"/>
      <c r="H81" s="144"/>
      <c r="I81" s="144"/>
      <c r="J81" s="144"/>
      <c r="K81" s="144"/>
      <c r="L81" s="144"/>
      <c r="M81" s="144"/>
      <c r="N81" s="144"/>
      <c r="O81" s="144"/>
      <c r="P81" s="144"/>
      <c r="Q81" s="144"/>
      <c r="R81" s="144"/>
      <c r="S81" s="47"/>
    </row>
    <row r="82" spans="2:19">
      <c r="B82" s="46"/>
      <c r="C82" s="144"/>
      <c r="D82" s="144"/>
      <c r="E82" s="144"/>
      <c r="F82" s="144"/>
      <c r="G82" s="144"/>
      <c r="H82" s="144"/>
      <c r="I82" s="144"/>
      <c r="J82" s="144"/>
      <c r="K82" s="144"/>
      <c r="L82" s="144"/>
      <c r="M82" s="144"/>
      <c r="N82" s="144"/>
      <c r="O82" s="144"/>
      <c r="P82" s="144"/>
      <c r="Q82" s="144"/>
      <c r="R82" s="144"/>
      <c r="S82" s="47"/>
    </row>
    <row r="83" spans="2:19">
      <c r="B83" s="46"/>
      <c r="C83" s="145" t="s">
        <v>17</v>
      </c>
      <c r="D83" s="145"/>
      <c r="E83" s="145"/>
      <c r="F83" s="145"/>
      <c r="G83" s="145"/>
      <c r="H83" s="145"/>
      <c r="I83" s="145"/>
      <c r="J83" s="145"/>
      <c r="K83" s="145"/>
      <c r="L83" s="145"/>
      <c r="M83" s="145"/>
      <c r="N83" s="145"/>
      <c r="O83" s="145"/>
      <c r="P83" s="145"/>
      <c r="Q83" s="145"/>
      <c r="R83" s="145"/>
      <c r="S83" s="47"/>
    </row>
    <row r="84" spans="2:19">
      <c r="B84" s="46"/>
      <c r="C84" s="145"/>
      <c r="D84" s="145"/>
      <c r="E84" s="145"/>
      <c r="F84" s="145"/>
      <c r="G84" s="145"/>
      <c r="H84" s="145"/>
      <c r="I84" s="145"/>
      <c r="J84" s="145"/>
      <c r="K84" s="145"/>
      <c r="L84" s="145"/>
      <c r="M84" s="145"/>
      <c r="N84" s="145"/>
      <c r="O84" s="145"/>
      <c r="P84" s="145"/>
      <c r="Q84" s="145"/>
      <c r="R84" s="145"/>
      <c r="S84" s="47"/>
    </row>
    <row r="85" spans="2:19">
      <c r="B85" s="46"/>
      <c r="C85" s="145"/>
      <c r="D85" s="145"/>
      <c r="E85" s="145"/>
      <c r="F85" s="145"/>
      <c r="G85" s="145"/>
      <c r="H85" s="145"/>
      <c r="I85" s="145"/>
      <c r="J85" s="145"/>
      <c r="K85" s="145"/>
      <c r="L85" s="145"/>
      <c r="M85" s="145"/>
      <c r="N85" s="145"/>
      <c r="O85" s="145"/>
      <c r="P85" s="145"/>
      <c r="Q85" s="145"/>
      <c r="R85" s="145"/>
      <c r="S85" s="47"/>
    </row>
    <row r="86" spans="2:19">
      <c r="B86" s="46"/>
      <c r="C86" s="152" t="s">
        <v>18</v>
      </c>
      <c r="D86" s="152"/>
      <c r="E86" s="152"/>
      <c r="F86" s="152"/>
      <c r="G86" s="152"/>
      <c r="H86" s="152"/>
      <c r="I86" s="152"/>
      <c r="J86" s="152"/>
      <c r="K86" s="152"/>
      <c r="L86" s="152"/>
      <c r="M86" s="152"/>
      <c r="N86" s="152"/>
      <c r="O86" s="152"/>
      <c r="P86" s="152"/>
      <c r="Q86" s="152"/>
      <c r="R86" s="152"/>
      <c r="S86" s="47"/>
    </row>
    <row r="87" spans="2:19">
      <c r="B87" s="46"/>
      <c r="C87" s="152"/>
      <c r="D87" s="152"/>
      <c r="E87" s="152"/>
      <c r="F87" s="152"/>
      <c r="G87" s="152"/>
      <c r="H87" s="152"/>
      <c r="I87" s="152"/>
      <c r="J87" s="152"/>
      <c r="K87" s="152"/>
      <c r="L87" s="152"/>
      <c r="M87" s="152"/>
      <c r="N87" s="152"/>
      <c r="O87" s="152"/>
      <c r="P87" s="152"/>
      <c r="Q87" s="152"/>
      <c r="R87" s="152"/>
      <c r="S87" s="47"/>
    </row>
    <row r="88" spans="2:19">
      <c r="B88" s="46"/>
      <c r="C88" s="145" t="s">
        <v>19</v>
      </c>
      <c r="D88" s="145"/>
      <c r="E88" s="145"/>
      <c r="F88" s="145"/>
      <c r="G88" s="145"/>
      <c r="H88" s="145"/>
      <c r="I88" s="145"/>
      <c r="J88" s="145"/>
      <c r="K88" s="145"/>
      <c r="L88" s="145"/>
      <c r="M88" s="145"/>
      <c r="N88" s="145"/>
      <c r="O88" s="145"/>
      <c r="P88" s="145"/>
      <c r="Q88" s="145"/>
      <c r="R88" s="145"/>
      <c r="S88" s="47"/>
    </row>
    <row r="89" spans="2:19">
      <c r="B89" s="46"/>
      <c r="C89" s="145"/>
      <c r="D89" s="145"/>
      <c r="E89" s="145"/>
      <c r="F89" s="145"/>
      <c r="G89" s="145"/>
      <c r="H89" s="145"/>
      <c r="I89" s="145"/>
      <c r="J89" s="145"/>
      <c r="K89" s="145"/>
      <c r="L89" s="145"/>
      <c r="M89" s="145"/>
      <c r="N89" s="145"/>
      <c r="O89" s="145"/>
      <c r="P89" s="145"/>
      <c r="Q89" s="145"/>
      <c r="R89" s="145"/>
      <c r="S89" s="47"/>
    </row>
    <row r="90" spans="2:19">
      <c r="B90" s="46"/>
      <c r="C90" s="145"/>
      <c r="D90" s="145"/>
      <c r="E90" s="145"/>
      <c r="F90" s="145"/>
      <c r="G90" s="145"/>
      <c r="H90" s="145"/>
      <c r="I90" s="145"/>
      <c r="J90" s="145"/>
      <c r="K90" s="145"/>
      <c r="L90" s="145"/>
      <c r="M90" s="145"/>
      <c r="N90" s="145"/>
      <c r="O90" s="145"/>
      <c r="P90" s="145"/>
      <c r="Q90" s="145"/>
      <c r="R90" s="145"/>
      <c r="S90" s="47"/>
    </row>
    <row r="91" spans="2:19">
      <c r="B91" s="46"/>
      <c r="C91" s="145"/>
      <c r="D91" s="145"/>
      <c r="E91" s="145"/>
      <c r="F91" s="145"/>
      <c r="G91" s="145"/>
      <c r="H91" s="145"/>
      <c r="I91" s="145"/>
      <c r="J91" s="145"/>
      <c r="K91" s="145"/>
      <c r="L91" s="145"/>
      <c r="M91" s="145"/>
      <c r="N91" s="145"/>
      <c r="O91" s="145"/>
      <c r="P91" s="145"/>
      <c r="Q91" s="145"/>
      <c r="R91" s="145"/>
      <c r="S91" s="47"/>
    </row>
    <row r="92" spans="2:19">
      <c r="B92" s="46"/>
      <c r="C92" s="145"/>
      <c r="D92" s="145"/>
      <c r="E92" s="145"/>
      <c r="F92" s="145"/>
      <c r="G92" s="145"/>
      <c r="H92" s="145"/>
      <c r="I92" s="145"/>
      <c r="J92" s="145"/>
      <c r="K92" s="145"/>
      <c r="L92" s="145"/>
      <c r="M92" s="145"/>
      <c r="N92" s="145"/>
      <c r="O92" s="145"/>
      <c r="P92" s="145"/>
      <c r="Q92" s="145"/>
      <c r="R92" s="145"/>
      <c r="S92" s="47"/>
    </row>
    <row r="93" spans="2:19">
      <c r="B93" s="46"/>
      <c r="C93" s="145"/>
      <c r="D93" s="145"/>
      <c r="E93" s="145"/>
      <c r="F93" s="145"/>
      <c r="G93" s="145"/>
      <c r="H93" s="145"/>
      <c r="I93" s="145"/>
      <c r="J93" s="145"/>
      <c r="K93" s="145"/>
      <c r="L93" s="145"/>
      <c r="M93" s="145"/>
      <c r="N93" s="145"/>
      <c r="O93" s="145"/>
      <c r="P93" s="145"/>
      <c r="Q93" s="145"/>
      <c r="R93" s="145"/>
      <c r="S93" s="47"/>
    </row>
    <row r="94" spans="2:19">
      <c r="B94" s="46"/>
      <c r="C94" s="145"/>
      <c r="D94" s="145"/>
      <c r="E94" s="145"/>
      <c r="F94" s="145"/>
      <c r="G94" s="145"/>
      <c r="H94" s="145"/>
      <c r="I94" s="145"/>
      <c r="J94" s="145"/>
      <c r="K94" s="145"/>
      <c r="L94" s="145"/>
      <c r="M94" s="145"/>
      <c r="N94" s="145"/>
      <c r="O94" s="145"/>
      <c r="P94" s="145"/>
      <c r="Q94" s="145"/>
      <c r="R94" s="145"/>
      <c r="S94" s="47"/>
    </row>
    <row r="95" spans="2:19">
      <c r="B95" s="46"/>
      <c r="C95" s="145"/>
      <c r="D95" s="145"/>
      <c r="E95" s="145"/>
      <c r="F95" s="145"/>
      <c r="G95" s="145"/>
      <c r="H95" s="145"/>
      <c r="I95" s="145"/>
      <c r="J95" s="145"/>
      <c r="K95" s="145"/>
      <c r="L95" s="145"/>
      <c r="M95" s="145"/>
      <c r="N95" s="145"/>
      <c r="O95" s="145"/>
      <c r="P95" s="145"/>
      <c r="Q95" s="145"/>
      <c r="R95" s="145"/>
      <c r="S95" s="47"/>
    </row>
    <row r="96" spans="2:19">
      <c r="B96" s="46"/>
      <c r="C96" s="146"/>
      <c r="D96" s="146"/>
      <c r="E96" s="146"/>
      <c r="F96" s="146"/>
      <c r="G96" s="146"/>
      <c r="H96" s="146"/>
      <c r="I96" s="146"/>
      <c r="J96" s="146"/>
      <c r="K96" s="146"/>
      <c r="L96" s="146"/>
      <c r="M96" s="146"/>
      <c r="N96" s="146"/>
      <c r="O96" s="146"/>
      <c r="P96" s="146"/>
      <c r="Q96" s="146"/>
      <c r="R96" s="146"/>
      <c r="S96" s="47"/>
    </row>
    <row r="97" spans="2:19" ht="4.5" customHeight="1" thickBot="1">
      <c r="B97" s="48"/>
      <c r="C97" s="50"/>
      <c r="D97" s="50"/>
      <c r="E97" s="50"/>
      <c r="F97" s="50"/>
      <c r="G97" s="50"/>
      <c r="H97" s="50"/>
      <c r="I97" s="50"/>
      <c r="J97" s="50"/>
      <c r="K97" s="50"/>
      <c r="L97" s="50"/>
      <c r="M97" s="50"/>
      <c r="N97" s="50"/>
      <c r="O97" s="50"/>
      <c r="P97" s="50"/>
      <c r="Q97" s="50"/>
      <c r="R97" s="50"/>
      <c r="S97" s="49"/>
    </row>
  </sheetData>
  <mergeCells count="23">
    <mergeCell ref="C41:I42"/>
    <mergeCell ref="J41:R42"/>
    <mergeCell ref="D58:R71"/>
    <mergeCell ref="C43:I44"/>
    <mergeCell ref="C45:R46"/>
    <mergeCell ref="C47:R48"/>
    <mergeCell ref="C49:R55"/>
    <mergeCell ref="B2:S2"/>
    <mergeCell ref="C81:R82"/>
    <mergeCell ref="C83:R85"/>
    <mergeCell ref="C88:R96"/>
    <mergeCell ref="C3:R3"/>
    <mergeCell ref="C4:R4"/>
    <mergeCell ref="C5:R25"/>
    <mergeCell ref="C56:R57"/>
    <mergeCell ref="C86:R87"/>
    <mergeCell ref="C73:R77"/>
    <mergeCell ref="C78:R80"/>
    <mergeCell ref="J43:R44"/>
    <mergeCell ref="C26:R33"/>
    <mergeCell ref="C34:R38"/>
    <mergeCell ref="C39:I40"/>
    <mergeCell ref="J39:R40"/>
  </mergeCells>
  <hyperlinks>
    <hyperlink ref="J39" r:id="rId1" xr:uid="{00000000-0004-0000-0000-000000000000}"/>
    <hyperlink ref="J41" r:id="rId2" xr:uid="{00000000-0004-0000-0000-000001000000}"/>
    <hyperlink ref="J43" r:id="rId3" xr:uid="{00000000-0004-0000-0000-000002000000}"/>
    <hyperlink ref="C56" r:id="rId4" xr:uid="{00000000-0004-0000-0000-000003000000}"/>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56"/>
  <sheetViews>
    <sheetView workbookViewId="0">
      <pane xSplit="3" ySplit="5" topLeftCell="D21" activePane="bottomRight" state="frozen"/>
      <selection pane="topRight" activeCell="D1" sqref="D1"/>
      <selection pane="bottomLeft" activeCell="A7" sqref="A7"/>
      <selection pane="bottomRight" activeCell="C57" sqref="C57"/>
    </sheetView>
  </sheetViews>
  <sheetFormatPr baseColWidth="10" defaultColWidth="11.42578125" defaultRowHeight="12.75"/>
  <cols>
    <col min="1" max="1" width="1.140625" style="1" customWidth="1"/>
    <col min="2" max="2" width="1" style="1" customWidth="1"/>
    <col min="3" max="3" width="17.28515625" style="1" customWidth="1"/>
    <col min="4" max="4" width="56.140625" style="1" customWidth="1"/>
    <col min="5" max="5" width="1" style="1" customWidth="1"/>
    <col min="6" max="6" width="3" style="1" customWidth="1"/>
    <col min="7" max="7" width="3.42578125" style="1" customWidth="1"/>
    <col min="8" max="8" width="14.5703125" style="1" customWidth="1"/>
    <col min="9" max="9" width="14.140625" style="1" customWidth="1"/>
    <col min="10" max="10" width="39.85546875" style="1" bestFit="1" customWidth="1"/>
    <col min="11" max="16384" width="11.42578125" style="1"/>
  </cols>
  <sheetData>
    <row r="1" spans="2:5" ht="6" customHeight="1" thickBot="1"/>
    <row r="2" spans="2:5" ht="6" customHeight="1">
      <c r="B2" s="19"/>
      <c r="C2" s="20"/>
      <c r="D2" s="20"/>
      <c r="E2" s="36"/>
    </row>
    <row r="3" spans="2:5" ht="20.25">
      <c r="B3" s="21"/>
      <c r="C3" s="160" t="s">
        <v>20</v>
      </c>
      <c r="D3" s="161"/>
      <c r="E3" s="22"/>
    </row>
    <row r="4" spans="2:5" ht="15.75">
      <c r="B4" s="21"/>
      <c r="C4" s="158" t="s">
        <v>21</v>
      </c>
      <c r="D4" s="159"/>
      <c r="E4" s="22"/>
    </row>
    <row r="5" spans="2:5" ht="22.5" customHeight="1">
      <c r="B5" s="21"/>
      <c r="C5" s="52" t="s">
        <v>22</v>
      </c>
      <c r="D5" s="52" t="s">
        <v>23</v>
      </c>
      <c r="E5" s="22"/>
    </row>
    <row r="6" spans="2:5">
      <c r="B6" s="21"/>
      <c r="C6" s="8" t="s">
        <v>24</v>
      </c>
      <c r="D6" s="2" t="s">
        <v>24</v>
      </c>
      <c r="E6" s="22"/>
    </row>
    <row r="7" spans="2:5">
      <c r="B7" s="21"/>
      <c r="C7" s="162" t="s">
        <v>25</v>
      </c>
      <c r="D7" s="2" t="s">
        <v>26</v>
      </c>
      <c r="E7" s="22"/>
    </row>
    <row r="8" spans="2:5">
      <c r="B8" s="21"/>
      <c r="C8" s="163"/>
      <c r="D8" s="2" t="s">
        <v>27</v>
      </c>
      <c r="E8" s="22"/>
    </row>
    <row r="9" spans="2:5">
      <c r="B9" s="21"/>
      <c r="C9" s="163"/>
      <c r="D9" s="2" t="s">
        <v>28</v>
      </c>
      <c r="E9" s="22"/>
    </row>
    <row r="10" spans="2:5">
      <c r="B10" s="21"/>
      <c r="C10" s="164"/>
      <c r="D10" s="2" t="s">
        <v>29</v>
      </c>
      <c r="E10" s="22"/>
    </row>
    <row r="11" spans="2:5">
      <c r="B11" s="21"/>
      <c r="C11" s="162" t="s">
        <v>30</v>
      </c>
      <c r="D11" s="2" t="s">
        <v>31</v>
      </c>
      <c r="E11" s="22"/>
    </row>
    <row r="12" spans="2:5">
      <c r="B12" s="21"/>
      <c r="C12" s="163"/>
      <c r="D12" s="2" t="s">
        <v>32</v>
      </c>
      <c r="E12" s="22"/>
    </row>
    <row r="13" spans="2:5">
      <c r="B13" s="21"/>
      <c r="C13" s="163"/>
      <c r="D13" s="2" t="s">
        <v>33</v>
      </c>
      <c r="E13" s="22"/>
    </row>
    <row r="14" spans="2:5">
      <c r="B14" s="21"/>
      <c r="C14" s="163"/>
      <c r="D14" s="2" t="s">
        <v>34</v>
      </c>
      <c r="E14" s="22"/>
    </row>
    <row r="15" spans="2:5">
      <c r="B15" s="21"/>
      <c r="C15" s="163"/>
      <c r="D15" s="2" t="s">
        <v>35</v>
      </c>
      <c r="E15" s="22"/>
    </row>
    <row r="16" spans="2:5">
      <c r="B16" s="21"/>
      <c r="C16" s="163"/>
      <c r="D16" s="2" t="s">
        <v>36</v>
      </c>
      <c r="E16" s="22"/>
    </row>
    <row r="17" spans="2:5">
      <c r="B17" s="21"/>
      <c r="C17" s="164"/>
      <c r="D17" s="2" t="s">
        <v>37</v>
      </c>
      <c r="E17" s="22"/>
    </row>
    <row r="18" spans="2:5">
      <c r="B18" s="21"/>
      <c r="C18" s="162" t="s">
        <v>38</v>
      </c>
      <c r="D18" s="2" t="s">
        <v>39</v>
      </c>
      <c r="E18" s="22"/>
    </row>
    <row r="19" spans="2:5">
      <c r="B19" s="21"/>
      <c r="C19" s="163"/>
      <c r="D19" s="2" t="s">
        <v>40</v>
      </c>
      <c r="E19" s="22"/>
    </row>
    <row r="20" spans="2:5">
      <c r="B20" s="21"/>
      <c r="C20" s="163"/>
      <c r="D20" s="2" t="s">
        <v>41</v>
      </c>
      <c r="E20" s="22"/>
    </row>
    <row r="21" spans="2:5">
      <c r="B21" s="21"/>
      <c r="C21" s="163"/>
      <c r="D21" s="2" t="s">
        <v>42</v>
      </c>
      <c r="E21" s="22"/>
    </row>
    <row r="22" spans="2:5">
      <c r="B22" s="21"/>
      <c r="C22" s="163"/>
      <c r="D22" s="2" t="s">
        <v>43</v>
      </c>
      <c r="E22" s="22"/>
    </row>
    <row r="23" spans="2:5">
      <c r="B23" s="21"/>
      <c r="C23" s="163"/>
      <c r="D23" s="2" t="s">
        <v>44</v>
      </c>
      <c r="E23" s="22"/>
    </row>
    <row r="24" spans="2:5">
      <c r="B24" s="21"/>
      <c r="C24" s="163"/>
      <c r="D24" s="2" t="s">
        <v>45</v>
      </c>
      <c r="E24" s="22"/>
    </row>
    <row r="25" spans="2:5">
      <c r="B25" s="21"/>
      <c r="C25" s="163"/>
      <c r="D25" s="2" t="s">
        <v>46</v>
      </c>
      <c r="E25" s="22"/>
    </row>
    <row r="26" spans="2:5">
      <c r="B26" s="21"/>
      <c r="C26" s="163"/>
      <c r="D26" s="2" t="s">
        <v>47</v>
      </c>
      <c r="E26" s="22"/>
    </row>
    <row r="27" spans="2:5">
      <c r="B27" s="21"/>
      <c r="C27" s="164"/>
      <c r="D27" s="2" t="s">
        <v>48</v>
      </c>
      <c r="E27" s="22"/>
    </row>
    <row r="28" spans="2:5">
      <c r="B28" s="21"/>
      <c r="C28" s="162" t="s">
        <v>49</v>
      </c>
      <c r="D28" s="2" t="s">
        <v>50</v>
      </c>
      <c r="E28" s="22"/>
    </row>
    <row r="29" spans="2:5">
      <c r="B29" s="21"/>
      <c r="C29" s="163"/>
      <c r="D29" s="2" t="s">
        <v>51</v>
      </c>
      <c r="E29" s="22"/>
    </row>
    <row r="30" spans="2:5">
      <c r="B30" s="21"/>
      <c r="C30" s="163"/>
      <c r="D30" s="2" t="s">
        <v>52</v>
      </c>
      <c r="E30" s="22"/>
    </row>
    <row r="31" spans="2:5">
      <c r="B31" s="21"/>
      <c r="C31" s="163"/>
      <c r="D31" s="2" t="s">
        <v>53</v>
      </c>
      <c r="E31" s="22"/>
    </row>
    <row r="32" spans="2:5">
      <c r="B32" s="21"/>
      <c r="C32" s="163"/>
      <c r="D32" s="2" t="s">
        <v>54</v>
      </c>
      <c r="E32" s="22"/>
    </row>
    <row r="33" spans="2:5">
      <c r="B33" s="21"/>
      <c r="C33" s="164"/>
      <c r="D33" s="2" t="s">
        <v>55</v>
      </c>
      <c r="E33" s="22"/>
    </row>
    <row r="34" spans="2:5">
      <c r="B34" s="21"/>
      <c r="C34" s="162" t="s">
        <v>56</v>
      </c>
      <c r="D34" s="2" t="s">
        <v>57</v>
      </c>
      <c r="E34" s="22"/>
    </row>
    <row r="35" spans="2:5">
      <c r="B35" s="21"/>
      <c r="C35" s="163"/>
      <c r="D35" s="2" t="s">
        <v>58</v>
      </c>
      <c r="E35" s="22"/>
    </row>
    <row r="36" spans="2:5">
      <c r="B36" s="21"/>
      <c r="C36" s="163"/>
      <c r="D36" s="2" t="s">
        <v>59</v>
      </c>
      <c r="E36" s="22"/>
    </row>
    <row r="37" spans="2:5">
      <c r="B37" s="21"/>
      <c r="C37" s="163"/>
      <c r="D37" s="2" t="s">
        <v>60</v>
      </c>
      <c r="E37" s="22"/>
    </row>
    <row r="38" spans="2:5">
      <c r="B38" s="21"/>
      <c r="C38" s="164"/>
      <c r="D38" s="2" t="s">
        <v>61</v>
      </c>
      <c r="E38" s="22"/>
    </row>
    <row r="39" spans="2:5">
      <c r="B39" s="21"/>
      <c r="C39" s="162" t="s">
        <v>62</v>
      </c>
      <c r="D39" s="2" t="s">
        <v>63</v>
      </c>
      <c r="E39" s="22"/>
    </row>
    <row r="40" spans="2:5">
      <c r="B40" s="21"/>
      <c r="C40" s="163"/>
      <c r="D40" s="2" t="s">
        <v>64</v>
      </c>
      <c r="E40" s="22"/>
    </row>
    <row r="41" spans="2:5">
      <c r="B41" s="21"/>
      <c r="C41" s="163"/>
      <c r="D41" s="2" t="s">
        <v>65</v>
      </c>
      <c r="E41" s="22"/>
    </row>
    <row r="42" spans="2:5">
      <c r="B42" s="21"/>
      <c r="C42" s="163"/>
      <c r="D42" s="2" t="s">
        <v>66</v>
      </c>
      <c r="E42" s="22"/>
    </row>
    <row r="43" spans="2:5">
      <c r="B43" s="21"/>
      <c r="C43" s="163"/>
      <c r="D43" s="2" t="s">
        <v>67</v>
      </c>
      <c r="E43" s="22"/>
    </row>
    <row r="44" spans="2:5">
      <c r="B44" s="21"/>
      <c r="C44" s="163"/>
      <c r="D44" s="2" t="s">
        <v>68</v>
      </c>
      <c r="E44" s="22"/>
    </row>
    <row r="45" spans="2:5">
      <c r="B45" s="21"/>
      <c r="C45" s="163"/>
      <c r="D45" s="2" t="s">
        <v>69</v>
      </c>
      <c r="E45" s="22"/>
    </row>
    <row r="46" spans="2:5">
      <c r="B46" s="21"/>
      <c r="C46" s="163"/>
      <c r="D46" s="2" t="s">
        <v>70</v>
      </c>
      <c r="E46" s="22"/>
    </row>
    <row r="47" spans="2:5" ht="25.5">
      <c r="B47" s="21"/>
      <c r="C47" s="164"/>
      <c r="D47" s="8" t="s">
        <v>71</v>
      </c>
      <c r="E47" s="22"/>
    </row>
    <row r="48" spans="2:5">
      <c r="B48" s="21"/>
      <c r="C48" s="162" t="s">
        <v>72</v>
      </c>
      <c r="D48" s="2" t="s">
        <v>73</v>
      </c>
      <c r="E48" s="22"/>
    </row>
    <row r="49" spans="2:5">
      <c r="B49" s="21"/>
      <c r="C49" s="163"/>
      <c r="D49" s="2" t="s">
        <v>74</v>
      </c>
      <c r="E49" s="22"/>
    </row>
    <row r="50" spans="2:5">
      <c r="B50" s="21"/>
      <c r="C50" s="163"/>
      <c r="D50" s="2" t="s">
        <v>75</v>
      </c>
      <c r="E50" s="22"/>
    </row>
    <row r="51" spans="2:5">
      <c r="B51" s="21"/>
      <c r="C51" s="163"/>
      <c r="D51" s="2" t="s">
        <v>76</v>
      </c>
      <c r="E51" s="22"/>
    </row>
    <row r="52" spans="2:5">
      <c r="B52" s="21"/>
      <c r="C52" s="164"/>
      <c r="D52" s="2" t="s">
        <v>77</v>
      </c>
      <c r="E52" s="22"/>
    </row>
    <row r="53" spans="2:5" ht="25.5">
      <c r="B53" s="21"/>
      <c r="C53" s="3" t="s">
        <v>78</v>
      </c>
      <c r="D53" s="8" t="s">
        <v>79</v>
      </c>
      <c r="E53" s="22"/>
    </row>
    <row r="54" spans="2:5" ht="6" customHeight="1" thickBot="1">
      <c r="B54" s="23"/>
      <c r="C54" s="24"/>
      <c r="D54" s="24"/>
      <c r="E54" s="37"/>
    </row>
    <row r="56" spans="2:5">
      <c r="C56" s="53" t="s">
        <v>80</v>
      </c>
    </row>
  </sheetData>
  <mergeCells count="9">
    <mergeCell ref="C4:D4"/>
    <mergeCell ref="C3:D3"/>
    <mergeCell ref="C39:C47"/>
    <mergeCell ref="C48:C52"/>
    <mergeCell ref="C18:C27"/>
    <mergeCell ref="C7:C10"/>
    <mergeCell ref="C34:C38"/>
    <mergeCell ref="C28:C33"/>
    <mergeCell ref="C11:C17"/>
  </mergeCells>
  <printOptions horizontalCentered="1" verticalCentered="1"/>
  <pageMargins left="0.70866141732283472" right="0.70866141732283472" top="0.74803149606299213" bottom="0.74803149606299213" header="0.31496062992125984" footer="0.31496062992125984"/>
  <pageSetup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19"/>
  <sheetViews>
    <sheetView topLeftCell="D19" zoomScale="90" zoomScaleNormal="90" workbookViewId="0">
      <selection activeCell="C99" sqref="C99:J109"/>
    </sheetView>
  </sheetViews>
  <sheetFormatPr baseColWidth="10" defaultColWidth="11.42578125" defaultRowHeight="11.25"/>
  <cols>
    <col min="1" max="1" width="1.7109375" style="11" customWidth="1"/>
    <col min="2" max="2" width="1" style="11" customWidth="1"/>
    <col min="3" max="3" width="22.140625" style="11" customWidth="1"/>
    <col min="4" max="5" width="15.7109375" style="11" customWidth="1"/>
    <col min="6" max="6" width="28.7109375" style="11" customWidth="1"/>
    <col min="7" max="7" width="28.28515625" style="11" customWidth="1"/>
    <col min="8" max="8" width="19.85546875" style="11" customWidth="1"/>
    <col min="9" max="9" width="48.28515625" style="11" customWidth="1"/>
    <col min="10" max="10" width="37.5703125" style="12" customWidth="1"/>
    <col min="11" max="16384" width="11.42578125" style="11"/>
  </cols>
  <sheetData>
    <row r="1" spans="2:10" ht="6" customHeight="1" thickBot="1"/>
    <row r="2" spans="2:10" ht="6" customHeight="1" thickBot="1">
      <c r="B2" s="43"/>
      <c r="C2" s="58"/>
      <c r="D2" s="58"/>
      <c r="E2" s="58"/>
      <c r="F2" s="58"/>
      <c r="G2" s="58"/>
      <c r="H2" s="58"/>
      <c r="I2" s="58"/>
      <c r="J2" s="59"/>
    </row>
    <row r="3" spans="2:10" ht="27" thickBot="1">
      <c r="B3" s="55"/>
      <c r="C3" s="285" t="s">
        <v>81</v>
      </c>
      <c r="D3" s="286"/>
      <c r="E3" s="286"/>
      <c r="F3" s="286"/>
      <c r="G3" s="286"/>
      <c r="H3" s="286"/>
      <c r="I3" s="286"/>
      <c r="J3" s="287"/>
    </row>
    <row r="4" spans="2:10" ht="27" thickBot="1">
      <c r="B4" s="55"/>
      <c r="C4" s="270" t="s">
        <v>82</v>
      </c>
      <c r="D4" s="271"/>
      <c r="E4" s="271"/>
      <c r="F4" s="271"/>
      <c r="G4" s="271"/>
      <c r="H4" s="271"/>
      <c r="I4" s="271"/>
      <c r="J4" s="272"/>
    </row>
    <row r="5" spans="2:10" ht="27" customHeight="1" thickBot="1">
      <c r="B5" s="55"/>
      <c r="C5" s="294" t="s">
        <v>83</v>
      </c>
      <c r="D5" s="295"/>
      <c r="E5" s="295"/>
      <c r="F5" s="295"/>
      <c r="G5" s="295"/>
      <c r="H5" s="295"/>
      <c r="I5" s="295"/>
      <c r="J5" s="296"/>
    </row>
    <row r="6" spans="2:10" ht="27" customHeight="1" thickBot="1">
      <c r="B6" s="55"/>
      <c r="C6" s="224" t="s">
        <v>84</v>
      </c>
      <c r="D6" s="225"/>
      <c r="E6" s="225"/>
      <c r="F6" s="226"/>
      <c r="G6" s="193" t="s">
        <v>85</v>
      </c>
      <c r="H6" s="194"/>
      <c r="I6" s="194"/>
      <c r="J6" s="195"/>
    </row>
    <row r="7" spans="2:10" ht="57.75" customHeight="1" thickBot="1">
      <c r="B7" s="55"/>
      <c r="C7" s="224" t="s">
        <v>86</v>
      </c>
      <c r="D7" s="225"/>
      <c r="E7" s="225"/>
      <c r="F7" s="226"/>
      <c r="G7" s="291" t="s">
        <v>87</v>
      </c>
      <c r="H7" s="292"/>
      <c r="I7" s="292"/>
      <c r="J7" s="293"/>
    </row>
    <row r="8" spans="2:10" ht="28.5" customHeight="1" thickBot="1">
      <c r="B8" s="55"/>
      <c r="C8" s="258" t="s">
        <v>88</v>
      </c>
      <c r="D8" s="259"/>
      <c r="E8" s="259"/>
      <c r="F8" s="260"/>
      <c r="G8" s="187" t="s">
        <v>89</v>
      </c>
      <c r="H8" s="188"/>
      <c r="I8" s="188"/>
      <c r="J8" s="189"/>
    </row>
    <row r="9" spans="2:10" ht="23.25" customHeight="1" thickBot="1">
      <c r="B9" s="55"/>
      <c r="C9" s="262" t="s">
        <v>90</v>
      </c>
      <c r="D9" s="263"/>
      <c r="E9" s="263"/>
      <c r="F9" s="264"/>
      <c r="G9" s="199" t="s">
        <v>91</v>
      </c>
      <c r="H9" s="200"/>
      <c r="I9" s="200"/>
      <c r="J9" s="201"/>
    </row>
    <row r="10" spans="2:10" ht="15" customHeight="1">
      <c r="B10" s="55"/>
      <c r="C10" s="250" t="s">
        <v>92</v>
      </c>
      <c r="D10" s="265" t="s">
        <v>93</v>
      </c>
      <c r="E10" s="265" t="s">
        <v>94</v>
      </c>
      <c r="F10" s="265" t="s">
        <v>95</v>
      </c>
      <c r="G10" s="206" t="s">
        <v>96</v>
      </c>
      <c r="H10" s="206" t="s">
        <v>97</v>
      </c>
      <c r="I10" s="206" t="s">
        <v>98</v>
      </c>
      <c r="J10" s="206" t="s">
        <v>99</v>
      </c>
    </row>
    <row r="11" spans="2:10" ht="36.75" customHeight="1" thickBot="1">
      <c r="B11" s="55"/>
      <c r="C11" s="251"/>
      <c r="D11" s="266"/>
      <c r="E11" s="266"/>
      <c r="F11" s="266"/>
      <c r="G11" s="207"/>
      <c r="H11" s="207"/>
      <c r="I11" s="207"/>
      <c r="J11" s="207"/>
    </row>
    <row r="12" spans="2:10" ht="72.75" customHeight="1" thickBot="1">
      <c r="B12" s="55"/>
      <c r="C12" s="280" t="s">
        <v>100</v>
      </c>
      <c r="D12" s="280" t="s">
        <v>101</v>
      </c>
      <c r="E12" s="297" t="s">
        <v>102</v>
      </c>
      <c r="F12" s="297" t="s">
        <v>103</v>
      </c>
      <c r="G12" s="215" t="s">
        <v>104</v>
      </c>
      <c r="H12" s="297" t="s">
        <v>105</v>
      </c>
      <c r="I12" s="277" t="s">
        <v>106</v>
      </c>
      <c r="J12" s="91" t="s">
        <v>107</v>
      </c>
    </row>
    <row r="13" spans="2:10" ht="47.25" customHeight="1" thickBot="1">
      <c r="B13" s="55"/>
      <c r="C13" s="281"/>
      <c r="D13" s="281"/>
      <c r="E13" s="298"/>
      <c r="F13" s="298"/>
      <c r="G13" s="216"/>
      <c r="H13" s="298"/>
      <c r="I13" s="278"/>
      <c r="J13" s="91" t="s">
        <v>108</v>
      </c>
    </row>
    <row r="14" spans="2:10" ht="75" customHeight="1" thickBot="1">
      <c r="B14" s="55"/>
      <c r="C14" s="281"/>
      <c r="D14" s="281"/>
      <c r="E14" s="298"/>
      <c r="F14" s="298"/>
      <c r="G14" s="216"/>
      <c r="H14" s="298"/>
      <c r="I14" s="278"/>
      <c r="J14" s="91" t="s">
        <v>109</v>
      </c>
    </row>
    <row r="15" spans="2:10" ht="85.5" customHeight="1" thickBot="1">
      <c r="B15" s="55"/>
      <c r="C15" s="281"/>
      <c r="D15" s="281"/>
      <c r="E15" s="298"/>
      <c r="F15" s="298"/>
      <c r="G15" s="216"/>
      <c r="H15" s="298"/>
      <c r="I15" s="278"/>
      <c r="J15" s="91" t="s">
        <v>110</v>
      </c>
    </row>
    <row r="16" spans="2:10" ht="64.5" customHeight="1" thickBot="1">
      <c r="B16" s="55"/>
      <c r="C16" s="281"/>
      <c r="D16" s="281"/>
      <c r="E16" s="298"/>
      <c r="F16" s="298"/>
      <c r="G16" s="216"/>
      <c r="H16" s="298"/>
      <c r="I16" s="278"/>
      <c r="J16" s="91" t="s">
        <v>111</v>
      </c>
    </row>
    <row r="17" spans="2:10" ht="251.25" customHeight="1" thickBot="1">
      <c r="B17" s="55"/>
      <c r="C17" s="282"/>
      <c r="D17" s="282"/>
      <c r="E17" s="298"/>
      <c r="F17" s="298"/>
      <c r="G17" s="217"/>
      <c r="H17" s="299"/>
      <c r="I17" s="279"/>
      <c r="J17" s="60"/>
    </row>
    <row r="18" spans="2:10" ht="15" customHeight="1" thickBot="1">
      <c r="B18" s="55"/>
      <c r="C18" s="165"/>
      <c r="D18" s="166"/>
      <c r="E18" s="166"/>
      <c r="F18" s="166"/>
      <c r="G18" s="166"/>
      <c r="H18" s="166"/>
      <c r="I18" s="166"/>
      <c r="J18" s="167"/>
    </row>
    <row r="19" spans="2:10" ht="27" customHeight="1" thickBot="1">
      <c r="B19" s="55"/>
      <c r="C19" s="181" t="s">
        <v>112</v>
      </c>
      <c r="D19" s="182"/>
      <c r="E19" s="182"/>
      <c r="F19" s="182"/>
      <c r="G19" s="182"/>
      <c r="H19" s="182"/>
      <c r="I19" s="182"/>
      <c r="J19" s="183"/>
    </row>
    <row r="20" spans="2:10" ht="15" customHeight="1" thickBot="1">
      <c r="B20" s="55"/>
      <c r="C20" s="184" t="s">
        <v>84</v>
      </c>
      <c r="D20" s="185"/>
      <c r="E20" s="185"/>
      <c r="F20" s="186"/>
      <c r="G20" s="267" t="s">
        <v>113</v>
      </c>
      <c r="H20" s="268"/>
      <c r="I20" s="268"/>
      <c r="J20" s="269"/>
    </row>
    <row r="21" spans="2:10" ht="37.5" customHeight="1" thickBot="1">
      <c r="B21" s="55"/>
      <c r="C21" s="184" t="s">
        <v>86</v>
      </c>
      <c r="D21" s="185"/>
      <c r="E21" s="185"/>
      <c r="F21" s="186"/>
      <c r="G21" s="187" t="s">
        <v>114</v>
      </c>
      <c r="H21" s="188"/>
      <c r="I21" s="188"/>
      <c r="J21" s="189"/>
    </row>
    <row r="22" spans="2:10" ht="15" customHeight="1" thickBot="1">
      <c r="B22" s="55"/>
      <c r="C22" s="184" t="s">
        <v>88</v>
      </c>
      <c r="D22" s="185"/>
      <c r="E22" s="185"/>
      <c r="F22" s="186"/>
      <c r="G22" s="187" t="s">
        <v>115</v>
      </c>
      <c r="H22" s="188"/>
      <c r="I22" s="188"/>
      <c r="J22" s="189"/>
    </row>
    <row r="23" spans="2:10" ht="15" customHeight="1" thickBot="1">
      <c r="B23" s="55"/>
      <c r="C23" s="211" t="s">
        <v>90</v>
      </c>
      <c r="D23" s="283"/>
      <c r="E23" s="283"/>
      <c r="F23" s="284"/>
      <c r="G23" s="199" t="s">
        <v>91</v>
      </c>
      <c r="H23" s="200"/>
      <c r="I23" s="200"/>
      <c r="J23" s="201"/>
    </row>
    <row r="24" spans="2:10" ht="15" customHeight="1">
      <c r="B24" s="55"/>
      <c r="C24" s="250" t="s">
        <v>92</v>
      </c>
      <c r="D24" s="169" t="s">
        <v>93</v>
      </c>
      <c r="E24" s="169" t="s">
        <v>94</v>
      </c>
      <c r="F24" s="169" t="s">
        <v>95</v>
      </c>
      <c r="G24" s="174" t="s">
        <v>116</v>
      </c>
      <c r="H24" s="174" t="s">
        <v>97</v>
      </c>
      <c r="I24" s="174" t="s">
        <v>98</v>
      </c>
      <c r="J24" s="176" t="s">
        <v>99</v>
      </c>
    </row>
    <row r="25" spans="2:10" ht="54" customHeight="1" thickBot="1">
      <c r="B25" s="55"/>
      <c r="C25" s="302"/>
      <c r="D25" s="261"/>
      <c r="E25" s="261"/>
      <c r="F25" s="261"/>
      <c r="G25" s="212"/>
      <c r="H25" s="212"/>
      <c r="I25" s="212"/>
      <c r="J25" s="177"/>
    </row>
    <row r="26" spans="2:10" ht="60.75" customHeight="1" thickBot="1">
      <c r="B26" s="55"/>
      <c r="C26" s="231" t="s">
        <v>117</v>
      </c>
      <c r="D26" s="309" t="s">
        <v>118</v>
      </c>
      <c r="E26" s="310" t="s">
        <v>102</v>
      </c>
      <c r="F26" s="311" t="s">
        <v>119</v>
      </c>
      <c r="G26" s="309" t="s">
        <v>120</v>
      </c>
      <c r="H26" s="311" t="s">
        <v>121</v>
      </c>
      <c r="I26" s="309" t="s">
        <v>122</v>
      </c>
      <c r="J26" s="61" t="s">
        <v>123</v>
      </c>
    </row>
    <row r="27" spans="2:10" ht="27" customHeight="1" thickBot="1">
      <c r="B27" s="55"/>
      <c r="C27" s="231"/>
      <c r="D27" s="309"/>
      <c r="E27" s="310"/>
      <c r="F27" s="311"/>
      <c r="G27" s="309"/>
      <c r="H27" s="311"/>
      <c r="I27" s="309"/>
      <c r="J27" s="62" t="s">
        <v>124</v>
      </c>
    </row>
    <row r="28" spans="2:10" ht="27.75" customHeight="1" thickBot="1">
      <c r="B28" s="55"/>
      <c r="C28" s="231"/>
      <c r="D28" s="309"/>
      <c r="E28" s="310"/>
      <c r="F28" s="311"/>
      <c r="G28" s="309"/>
      <c r="H28" s="311"/>
      <c r="I28" s="309"/>
      <c r="J28" s="62" t="s">
        <v>125</v>
      </c>
    </row>
    <row r="29" spans="2:10" ht="30" customHeight="1" thickBot="1">
      <c r="B29" s="55"/>
      <c r="C29" s="231"/>
      <c r="D29" s="309"/>
      <c r="E29" s="310"/>
      <c r="F29" s="311"/>
      <c r="G29" s="309"/>
      <c r="H29" s="311"/>
      <c r="I29" s="309"/>
      <c r="J29" s="62" t="s">
        <v>126</v>
      </c>
    </row>
    <row r="30" spans="2:10" ht="39.75" customHeight="1" thickBot="1">
      <c r="B30" s="55"/>
      <c r="C30" s="231"/>
      <c r="D30" s="309"/>
      <c r="E30" s="310"/>
      <c r="F30" s="311"/>
      <c r="G30" s="309"/>
      <c r="H30" s="311"/>
      <c r="I30" s="309"/>
      <c r="J30" s="62" t="s">
        <v>127</v>
      </c>
    </row>
    <row r="31" spans="2:10" ht="36" customHeight="1" thickBot="1">
      <c r="B31" s="55"/>
      <c r="C31" s="231"/>
      <c r="D31" s="309"/>
      <c r="E31" s="310"/>
      <c r="F31" s="311"/>
      <c r="G31" s="309"/>
      <c r="H31" s="311"/>
      <c r="I31" s="309"/>
      <c r="J31" s="62" t="s">
        <v>128</v>
      </c>
    </row>
    <row r="32" spans="2:10" ht="29.25" customHeight="1" thickBot="1">
      <c r="B32" s="55"/>
      <c r="C32" s="231"/>
      <c r="D32" s="309"/>
      <c r="E32" s="310"/>
      <c r="F32" s="311"/>
      <c r="G32" s="309"/>
      <c r="H32" s="311"/>
      <c r="I32" s="309"/>
      <c r="J32" s="62" t="s">
        <v>129</v>
      </c>
    </row>
    <row r="33" spans="2:10" ht="63" customHeight="1" thickBot="1">
      <c r="B33" s="55"/>
      <c r="C33" s="231"/>
      <c r="D33" s="309"/>
      <c r="E33" s="310"/>
      <c r="F33" s="311"/>
      <c r="G33" s="309"/>
      <c r="H33" s="311"/>
      <c r="I33" s="309"/>
      <c r="J33" s="62" t="s">
        <v>130</v>
      </c>
    </row>
    <row r="34" spans="2:10" ht="27.75" customHeight="1" thickBot="1">
      <c r="B34" s="55"/>
      <c r="C34" s="231"/>
      <c r="D34" s="309"/>
      <c r="E34" s="310"/>
      <c r="F34" s="311"/>
      <c r="G34" s="309"/>
      <c r="H34" s="311"/>
      <c r="I34" s="309"/>
      <c r="J34" s="62" t="s">
        <v>131</v>
      </c>
    </row>
    <row r="35" spans="2:10" ht="56.25" customHeight="1" thickBot="1">
      <c r="B35" s="55"/>
      <c r="C35" s="231"/>
      <c r="D35" s="309"/>
      <c r="E35" s="310"/>
      <c r="F35" s="311"/>
      <c r="G35" s="309"/>
      <c r="H35" s="311"/>
      <c r="I35" s="309"/>
      <c r="J35" s="62" t="s">
        <v>132</v>
      </c>
    </row>
    <row r="36" spans="2:10" ht="27.75" customHeight="1" thickBot="1">
      <c r="B36" s="55"/>
      <c r="C36" s="231"/>
      <c r="D36" s="309"/>
      <c r="E36" s="310"/>
      <c r="F36" s="311"/>
      <c r="G36" s="309"/>
      <c r="H36" s="311"/>
      <c r="I36" s="309"/>
      <c r="J36" s="62" t="s">
        <v>133</v>
      </c>
    </row>
    <row r="37" spans="2:10" ht="30" customHeight="1" thickBot="1">
      <c r="B37" s="55"/>
      <c r="C37" s="231"/>
      <c r="D37" s="309"/>
      <c r="E37" s="310"/>
      <c r="F37" s="311"/>
      <c r="G37" s="309"/>
      <c r="H37" s="311"/>
      <c r="I37" s="309"/>
      <c r="J37" s="62" t="s">
        <v>134</v>
      </c>
    </row>
    <row r="38" spans="2:10" ht="15" customHeight="1" thickBot="1">
      <c r="B38" s="55"/>
      <c r="C38" s="231"/>
      <c r="D38" s="309"/>
      <c r="E38" s="310"/>
      <c r="F38" s="311"/>
      <c r="G38" s="309"/>
      <c r="H38" s="311"/>
      <c r="I38" s="309"/>
      <c r="J38" s="62" t="s">
        <v>135</v>
      </c>
    </row>
    <row r="39" spans="2:10" ht="15" customHeight="1" thickBot="1">
      <c r="B39" s="55"/>
      <c r="C39" s="231"/>
      <c r="D39" s="309"/>
      <c r="E39" s="310"/>
      <c r="F39" s="311"/>
      <c r="G39" s="309"/>
      <c r="H39" s="311"/>
      <c r="I39" s="309"/>
      <c r="J39" s="62" t="s">
        <v>136</v>
      </c>
    </row>
    <row r="40" spans="2:10" ht="15" customHeight="1" thickBot="1">
      <c r="B40" s="55"/>
      <c r="C40" s="231"/>
      <c r="D40" s="309"/>
      <c r="E40" s="310"/>
      <c r="F40" s="311"/>
      <c r="G40" s="309"/>
      <c r="H40" s="311"/>
      <c r="I40" s="309"/>
      <c r="J40" s="62" t="s">
        <v>137</v>
      </c>
    </row>
    <row r="41" spans="2:10" ht="26.25" customHeight="1" thickBot="1">
      <c r="B41" s="55"/>
      <c r="C41" s="231"/>
      <c r="D41" s="309"/>
      <c r="E41" s="310"/>
      <c r="F41" s="311"/>
      <c r="G41" s="309"/>
      <c r="H41" s="311"/>
      <c r="I41" s="309"/>
      <c r="J41" s="62" t="s">
        <v>138</v>
      </c>
    </row>
    <row r="42" spans="2:10" ht="26.25" customHeight="1" thickBot="1">
      <c r="B42" s="55"/>
      <c r="C42" s="231"/>
      <c r="D42" s="309"/>
      <c r="E42" s="310"/>
      <c r="F42" s="311"/>
      <c r="G42" s="309"/>
      <c r="H42" s="311"/>
      <c r="I42" s="309"/>
      <c r="J42" s="62" t="s">
        <v>139</v>
      </c>
    </row>
    <row r="43" spans="2:10" ht="38.25" customHeight="1" thickBot="1">
      <c r="B43" s="55"/>
      <c r="C43" s="231"/>
      <c r="D43" s="309"/>
      <c r="E43" s="310"/>
      <c r="F43" s="311"/>
      <c r="G43" s="309"/>
      <c r="H43" s="311"/>
      <c r="I43" s="309"/>
      <c r="J43" s="62" t="s">
        <v>140</v>
      </c>
    </row>
    <row r="44" spans="2:10" ht="26.25" customHeight="1" thickBot="1">
      <c r="B44" s="55"/>
      <c r="C44" s="231"/>
      <c r="D44" s="309"/>
      <c r="E44" s="310"/>
      <c r="F44" s="311"/>
      <c r="G44" s="309"/>
      <c r="H44" s="311"/>
      <c r="I44" s="309"/>
      <c r="J44" s="62" t="s">
        <v>141</v>
      </c>
    </row>
    <row r="45" spans="2:10" ht="26.25" customHeight="1" thickBot="1">
      <c r="B45" s="55"/>
      <c r="C45" s="231"/>
      <c r="D45" s="309"/>
      <c r="E45" s="310"/>
      <c r="F45" s="311"/>
      <c r="G45" s="309"/>
      <c r="H45" s="311"/>
      <c r="I45" s="309"/>
      <c r="J45" s="62" t="s">
        <v>142</v>
      </c>
    </row>
    <row r="46" spans="2:10" ht="26.25" customHeight="1" thickBot="1">
      <c r="B46" s="55"/>
      <c r="C46" s="231"/>
      <c r="D46" s="309"/>
      <c r="E46" s="310"/>
      <c r="F46" s="311"/>
      <c r="G46" s="309"/>
      <c r="H46" s="311"/>
      <c r="I46" s="309"/>
      <c r="J46" s="62" t="s">
        <v>143</v>
      </c>
    </row>
    <row r="47" spans="2:10" ht="26.25" customHeight="1" thickBot="1">
      <c r="B47" s="55"/>
      <c r="C47" s="231"/>
      <c r="D47" s="309"/>
      <c r="E47" s="310"/>
      <c r="F47" s="311"/>
      <c r="G47" s="309"/>
      <c r="H47" s="311"/>
      <c r="I47" s="309"/>
      <c r="J47" s="62" t="s">
        <v>144</v>
      </c>
    </row>
    <row r="48" spans="2:10" ht="26.25" customHeight="1" thickBot="1">
      <c r="B48" s="55"/>
      <c r="C48" s="231"/>
      <c r="D48" s="309"/>
      <c r="E48" s="310"/>
      <c r="F48" s="311"/>
      <c r="G48" s="309"/>
      <c r="H48" s="311"/>
      <c r="I48" s="309"/>
      <c r="J48" s="62" t="s">
        <v>145</v>
      </c>
    </row>
    <row r="49" spans="2:10" ht="26.25" customHeight="1" thickBot="1">
      <c r="B49" s="55"/>
      <c r="C49" s="231"/>
      <c r="D49" s="309"/>
      <c r="E49" s="310"/>
      <c r="F49" s="311"/>
      <c r="G49" s="309"/>
      <c r="H49" s="311"/>
      <c r="I49" s="309"/>
      <c r="J49" s="62" t="s">
        <v>146</v>
      </c>
    </row>
    <row r="50" spans="2:10" ht="36" customHeight="1" thickBot="1">
      <c r="B50" s="55"/>
      <c r="C50" s="231"/>
      <c r="D50" s="309"/>
      <c r="E50" s="310"/>
      <c r="F50" s="311"/>
      <c r="G50" s="309"/>
      <c r="H50" s="311"/>
      <c r="I50" s="309"/>
      <c r="J50" s="62" t="s">
        <v>147</v>
      </c>
    </row>
    <row r="51" spans="2:10" ht="36" customHeight="1" thickBot="1">
      <c r="B51" s="55"/>
      <c r="C51" s="231"/>
      <c r="D51" s="309"/>
      <c r="E51" s="310"/>
      <c r="F51" s="311"/>
      <c r="G51" s="309"/>
      <c r="H51" s="311"/>
      <c r="I51" s="309"/>
      <c r="J51" s="62" t="s">
        <v>148</v>
      </c>
    </row>
    <row r="52" spans="2:10" ht="36" customHeight="1" thickBot="1">
      <c r="B52" s="55"/>
      <c r="C52" s="231"/>
      <c r="D52" s="309"/>
      <c r="E52" s="310"/>
      <c r="F52" s="311"/>
      <c r="G52" s="309"/>
      <c r="H52" s="311"/>
      <c r="I52" s="309"/>
      <c r="J52" s="62" t="s">
        <v>149</v>
      </c>
    </row>
    <row r="53" spans="2:10" ht="36" customHeight="1" thickBot="1">
      <c r="B53" s="55"/>
      <c r="C53" s="231"/>
      <c r="D53" s="309"/>
      <c r="E53" s="310"/>
      <c r="F53" s="311"/>
      <c r="G53" s="309"/>
      <c r="H53" s="311"/>
      <c r="I53" s="309"/>
      <c r="J53" s="62" t="s">
        <v>150</v>
      </c>
    </row>
    <row r="54" spans="2:10" ht="36" customHeight="1" thickBot="1">
      <c r="B54" s="55"/>
      <c r="C54" s="231"/>
      <c r="D54" s="309"/>
      <c r="E54" s="310"/>
      <c r="F54" s="311"/>
      <c r="G54" s="309"/>
      <c r="H54" s="311"/>
      <c r="I54" s="309"/>
      <c r="J54" s="62" t="s">
        <v>151</v>
      </c>
    </row>
    <row r="55" spans="2:10" ht="36" customHeight="1" thickBot="1">
      <c r="B55" s="55"/>
      <c r="C55" s="231"/>
      <c r="D55" s="309"/>
      <c r="E55" s="310"/>
      <c r="F55" s="311"/>
      <c r="G55" s="309"/>
      <c r="H55" s="311"/>
      <c r="I55" s="309"/>
      <c r="J55" s="62" t="s">
        <v>152</v>
      </c>
    </row>
    <row r="56" spans="2:10" ht="36" customHeight="1" thickBot="1">
      <c r="B56" s="55"/>
      <c r="C56" s="231"/>
      <c r="D56" s="309"/>
      <c r="E56" s="310"/>
      <c r="F56" s="311"/>
      <c r="G56" s="309"/>
      <c r="H56" s="311"/>
      <c r="I56" s="309"/>
      <c r="J56" s="62" t="s">
        <v>153</v>
      </c>
    </row>
    <row r="57" spans="2:10" ht="36" customHeight="1" thickBot="1">
      <c r="B57" s="55"/>
      <c r="C57" s="231"/>
      <c r="D57" s="309"/>
      <c r="E57" s="310"/>
      <c r="F57" s="311"/>
      <c r="G57" s="309"/>
      <c r="H57" s="311"/>
      <c r="I57" s="309"/>
      <c r="J57" s="62" t="s">
        <v>154</v>
      </c>
    </row>
    <row r="58" spans="2:10" ht="36" customHeight="1" thickBot="1">
      <c r="B58" s="55"/>
      <c r="C58" s="231"/>
      <c r="D58" s="309"/>
      <c r="E58" s="310"/>
      <c r="F58" s="311"/>
      <c r="G58" s="309"/>
      <c r="H58" s="311"/>
      <c r="I58" s="309"/>
      <c r="J58" s="62" t="s">
        <v>155</v>
      </c>
    </row>
    <row r="59" spans="2:10" ht="36" customHeight="1" thickBot="1">
      <c r="B59" s="55"/>
      <c r="C59" s="231"/>
      <c r="D59" s="309"/>
      <c r="E59" s="310"/>
      <c r="F59" s="311"/>
      <c r="G59" s="309"/>
      <c r="H59" s="311"/>
      <c r="I59" s="309"/>
      <c r="J59" s="62" t="s">
        <v>156</v>
      </c>
    </row>
    <row r="60" spans="2:10" ht="36" customHeight="1" thickBot="1">
      <c r="B60" s="55"/>
      <c r="C60" s="231"/>
      <c r="D60" s="309"/>
      <c r="E60" s="310"/>
      <c r="F60" s="311"/>
      <c r="G60" s="309"/>
      <c r="H60" s="311"/>
      <c r="I60" s="309"/>
      <c r="J60" s="62" t="s">
        <v>157</v>
      </c>
    </row>
    <row r="61" spans="2:10" ht="36" customHeight="1" thickBot="1">
      <c r="B61" s="55"/>
      <c r="C61" s="231"/>
      <c r="D61" s="309"/>
      <c r="E61" s="310"/>
      <c r="F61" s="311"/>
      <c r="G61" s="309"/>
      <c r="H61" s="311"/>
      <c r="I61" s="309"/>
      <c r="J61" s="62" t="s">
        <v>158</v>
      </c>
    </row>
    <row r="62" spans="2:10" ht="36" customHeight="1" thickBot="1">
      <c r="B62" s="55"/>
      <c r="C62" s="231"/>
      <c r="D62" s="309"/>
      <c r="E62" s="310"/>
      <c r="F62" s="311"/>
      <c r="G62" s="309"/>
      <c r="H62" s="311"/>
      <c r="I62" s="309"/>
      <c r="J62" s="62" t="s">
        <v>159</v>
      </c>
    </row>
    <row r="63" spans="2:10" ht="36" customHeight="1" thickBot="1">
      <c r="B63" s="55"/>
      <c r="C63" s="231"/>
      <c r="D63" s="309"/>
      <c r="E63" s="310"/>
      <c r="F63" s="311"/>
      <c r="G63" s="309"/>
      <c r="H63" s="311"/>
      <c r="I63" s="309"/>
      <c r="J63" s="62" t="s">
        <v>160</v>
      </c>
    </row>
    <row r="64" spans="2:10" ht="36" customHeight="1" thickBot="1">
      <c r="B64" s="55"/>
      <c r="C64" s="231"/>
      <c r="D64" s="309"/>
      <c r="E64" s="310"/>
      <c r="F64" s="311"/>
      <c r="G64" s="309"/>
      <c r="H64" s="311"/>
      <c r="I64" s="309"/>
      <c r="J64" s="62" t="s">
        <v>161</v>
      </c>
    </row>
    <row r="65" spans="2:10" ht="36" customHeight="1" thickBot="1">
      <c r="B65" s="55"/>
      <c r="C65" s="231"/>
      <c r="D65" s="309"/>
      <c r="E65" s="310"/>
      <c r="F65" s="311"/>
      <c r="G65" s="309"/>
      <c r="H65" s="311"/>
      <c r="I65" s="309"/>
      <c r="J65" s="62" t="s">
        <v>162</v>
      </c>
    </row>
    <row r="66" spans="2:10" ht="36" customHeight="1" thickBot="1">
      <c r="B66" s="55"/>
      <c r="C66" s="231"/>
      <c r="D66" s="309"/>
      <c r="E66" s="310"/>
      <c r="F66" s="311"/>
      <c r="G66" s="309"/>
      <c r="H66" s="311"/>
      <c r="I66" s="309"/>
      <c r="J66" s="62" t="s">
        <v>163</v>
      </c>
    </row>
    <row r="67" spans="2:10" ht="36" customHeight="1" thickBot="1">
      <c r="B67" s="55"/>
      <c r="C67" s="231"/>
      <c r="D67" s="309"/>
      <c r="E67" s="310"/>
      <c r="F67" s="311"/>
      <c r="G67" s="309"/>
      <c r="H67" s="311"/>
      <c r="I67" s="309"/>
      <c r="J67" s="62" t="s">
        <v>164</v>
      </c>
    </row>
    <row r="68" spans="2:10" ht="36" customHeight="1" thickBot="1">
      <c r="B68" s="55"/>
      <c r="C68" s="231"/>
      <c r="D68" s="309"/>
      <c r="E68" s="310"/>
      <c r="F68" s="311"/>
      <c r="G68" s="309"/>
      <c r="H68" s="311"/>
      <c r="I68" s="309"/>
      <c r="J68" s="62" t="s">
        <v>165</v>
      </c>
    </row>
    <row r="69" spans="2:10" ht="36" customHeight="1" thickBot="1">
      <c r="B69" s="55"/>
      <c r="C69" s="231"/>
      <c r="D69" s="309"/>
      <c r="E69" s="310"/>
      <c r="F69" s="311"/>
      <c r="G69" s="309"/>
      <c r="H69" s="311"/>
      <c r="I69" s="309"/>
      <c r="J69" s="62" t="s">
        <v>166</v>
      </c>
    </row>
    <row r="70" spans="2:10" ht="36" customHeight="1" thickBot="1">
      <c r="B70" s="55"/>
      <c r="C70" s="231"/>
      <c r="D70" s="309"/>
      <c r="E70" s="310"/>
      <c r="F70" s="311"/>
      <c r="G70" s="309"/>
      <c r="H70" s="311"/>
      <c r="I70" s="309"/>
      <c r="J70" s="62" t="s">
        <v>167</v>
      </c>
    </row>
    <row r="71" spans="2:10" ht="36" customHeight="1" thickBot="1">
      <c r="B71" s="55"/>
      <c r="C71" s="231"/>
      <c r="D71" s="309"/>
      <c r="E71" s="310"/>
      <c r="F71" s="311"/>
      <c r="G71" s="309"/>
      <c r="H71" s="311"/>
      <c r="I71" s="309"/>
      <c r="J71" s="62" t="s">
        <v>168</v>
      </c>
    </row>
    <row r="72" spans="2:10" ht="36" customHeight="1" thickBot="1">
      <c r="B72" s="55"/>
      <c r="C72" s="231"/>
      <c r="D72" s="309"/>
      <c r="E72" s="310"/>
      <c r="F72" s="311"/>
      <c r="G72" s="309"/>
      <c r="H72" s="311"/>
      <c r="I72" s="309"/>
      <c r="J72" s="62" t="s">
        <v>169</v>
      </c>
    </row>
    <row r="73" spans="2:10" ht="36" customHeight="1" thickBot="1">
      <c r="B73" s="55"/>
      <c r="C73" s="231"/>
      <c r="D73" s="309"/>
      <c r="E73" s="310"/>
      <c r="F73" s="311"/>
      <c r="G73" s="309"/>
      <c r="H73" s="311"/>
      <c r="I73" s="309"/>
      <c r="J73" s="62" t="s">
        <v>170</v>
      </c>
    </row>
    <row r="74" spans="2:10" ht="36" customHeight="1" thickBot="1">
      <c r="B74" s="55"/>
      <c r="C74" s="231"/>
      <c r="D74" s="309"/>
      <c r="E74" s="310"/>
      <c r="F74" s="311"/>
      <c r="G74" s="309"/>
      <c r="H74" s="311"/>
      <c r="I74" s="309"/>
      <c r="J74" s="62" t="s">
        <v>171</v>
      </c>
    </row>
    <row r="75" spans="2:10" ht="36" customHeight="1" thickBot="1">
      <c r="B75" s="55"/>
      <c r="C75" s="231"/>
      <c r="D75" s="309"/>
      <c r="E75" s="310"/>
      <c r="F75" s="311"/>
      <c r="G75" s="309"/>
      <c r="H75" s="311"/>
      <c r="I75" s="309"/>
      <c r="J75" s="62" t="s">
        <v>172</v>
      </c>
    </row>
    <row r="76" spans="2:10" ht="36" customHeight="1" thickBot="1">
      <c r="B76" s="55"/>
      <c r="C76" s="231"/>
      <c r="D76" s="309"/>
      <c r="E76" s="310"/>
      <c r="F76" s="311"/>
      <c r="G76" s="309"/>
      <c r="H76" s="311"/>
      <c r="I76" s="309"/>
      <c r="J76" s="62" t="s">
        <v>173</v>
      </c>
    </row>
    <row r="77" spans="2:10" ht="36" customHeight="1" thickBot="1">
      <c r="B77" s="55"/>
      <c r="C77" s="231"/>
      <c r="D77" s="309"/>
      <c r="E77" s="310"/>
      <c r="F77" s="311"/>
      <c r="G77" s="309"/>
      <c r="H77" s="311"/>
      <c r="I77" s="309"/>
      <c r="J77" s="62" t="s">
        <v>174</v>
      </c>
    </row>
    <row r="78" spans="2:10" ht="36" customHeight="1" thickBot="1">
      <c r="B78" s="55"/>
      <c r="C78" s="231"/>
      <c r="D78" s="309"/>
      <c r="E78" s="310"/>
      <c r="F78" s="311"/>
      <c r="G78" s="309"/>
      <c r="H78" s="311"/>
      <c r="I78" s="309"/>
      <c r="J78" s="62" t="s">
        <v>175</v>
      </c>
    </row>
    <row r="79" spans="2:10" ht="36" customHeight="1" thickBot="1">
      <c r="B79" s="55"/>
      <c r="C79" s="231"/>
      <c r="D79" s="309"/>
      <c r="E79" s="310"/>
      <c r="F79" s="311"/>
      <c r="G79" s="309"/>
      <c r="H79" s="311"/>
      <c r="I79" s="309"/>
      <c r="J79" s="62" t="s">
        <v>176</v>
      </c>
    </row>
    <row r="80" spans="2:10" ht="36" customHeight="1" thickBot="1">
      <c r="B80" s="55"/>
      <c r="C80" s="231"/>
      <c r="D80" s="309"/>
      <c r="E80" s="310"/>
      <c r="F80" s="311"/>
      <c r="G80" s="309"/>
      <c r="H80" s="311"/>
      <c r="I80" s="309"/>
      <c r="J80" s="61" t="s">
        <v>177</v>
      </c>
    </row>
    <row r="81" spans="2:10" ht="36" customHeight="1" thickBot="1">
      <c r="B81" s="55"/>
      <c r="C81" s="231"/>
      <c r="D81" s="309"/>
      <c r="E81" s="310"/>
      <c r="F81" s="311"/>
      <c r="G81" s="309"/>
      <c r="H81" s="311"/>
      <c r="I81" s="309"/>
      <c r="J81" s="61" t="s">
        <v>127</v>
      </c>
    </row>
    <row r="82" spans="2:10" ht="36" customHeight="1" thickBot="1">
      <c r="B82" s="55"/>
      <c r="C82" s="231"/>
      <c r="D82" s="309"/>
      <c r="E82" s="310"/>
      <c r="F82" s="311"/>
      <c r="G82" s="309"/>
      <c r="H82" s="311"/>
      <c r="I82" s="309"/>
      <c r="J82" s="61" t="s">
        <v>178</v>
      </c>
    </row>
    <row r="83" spans="2:10" ht="36" customHeight="1" thickBot="1">
      <c r="B83" s="55"/>
      <c r="C83" s="231"/>
      <c r="D83" s="309"/>
      <c r="E83" s="310"/>
      <c r="F83" s="311"/>
      <c r="G83" s="309"/>
      <c r="H83" s="311"/>
      <c r="I83" s="309"/>
      <c r="J83" s="64" t="s">
        <v>179</v>
      </c>
    </row>
    <row r="84" spans="2:10" ht="36" customHeight="1" thickBot="1">
      <c r="B84" s="55"/>
      <c r="C84" s="231"/>
      <c r="D84" s="309"/>
      <c r="E84" s="310"/>
      <c r="F84" s="311"/>
      <c r="G84" s="309"/>
      <c r="H84" s="311"/>
      <c r="I84" s="309"/>
      <c r="J84" s="61" t="s">
        <v>180</v>
      </c>
    </row>
    <row r="85" spans="2:10" ht="36" customHeight="1" thickBot="1">
      <c r="B85" s="55"/>
      <c r="C85" s="231"/>
      <c r="D85" s="309"/>
      <c r="E85" s="310"/>
      <c r="F85" s="311"/>
      <c r="G85" s="309"/>
      <c r="H85" s="311"/>
      <c r="I85" s="309"/>
      <c r="J85" s="61" t="s">
        <v>181</v>
      </c>
    </row>
    <row r="86" spans="2:10" ht="36" customHeight="1" thickBot="1">
      <c r="B86" s="55"/>
      <c r="C86" s="231"/>
      <c r="D86" s="309"/>
      <c r="E86" s="310"/>
      <c r="F86" s="311"/>
      <c r="G86" s="309"/>
      <c r="H86" s="311"/>
      <c r="I86" s="309"/>
      <c r="J86" s="61" t="s">
        <v>182</v>
      </c>
    </row>
    <row r="87" spans="2:10" ht="36" customHeight="1" thickBot="1">
      <c r="B87" s="55"/>
      <c r="C87" s="231"/>
      <c r="D87" s="309"/>
      <c r="E87" s="310"/>
      <c r="F87" s="311"/>
      <c r="G87" s="309"/>
      <c r="H87" s="311"/>
      <c r="I87" s="309"/>
      <c r="J87" s="73" t="s">
        <v>183</v>
      </c>
    </row>
    <row r="88" spans="2:10" ht="36" customHeight="1" thickBot="1">
      <c r="B88" s="55"/>
      <c r="C88" s="231"/>
      <c r="D88" s="309"/>
      <c r="E88" s="310"/>
      <c r="F88" s="311"/>
      <c r="G88" s="309"/>
      <c r="H88" s="311"/>
      <c r="I88" s="309"/>
      <c r="J88" s="73" t="s">
        <v>184</v>
      </c>
    </row>
    <row r="89" spans="2:10" ht="36" customHeight="1" thickBot="1">
      <c r="B89" s="55"/>
      <c r="C89" s="231"/>
      <c r="D89" s="309"/>
      <c r="E89" s="310"/>
      <c r="F89" s="311"/>
      <c r="G89" s="309"/>
      <c r="H89" s="311"/>
      <c r="I89" s="309"/>
      <c r="J89" s="73" t="s">
        <v>185</v>
      </c>
    </row>
    <row r="90" spans="2:10" ht="36" customHeight="1" thickBot="1">
      <c r="B90" s="55"/>
      <c r="C90" s="231"/>
      <c r="D90" s="309"/>
      <c r="E90" s="310"/>
      <c r="F90" s="311"/>
      <c r="G90" s="309"/>
      <c r="H90" s="311"/>
      <c r="I90" s="309"/>
      <c r="J90" s="73" t="s">
        <v>186</v>
      </c>
    </row>
    <row r="91" spans="2:10" ht="36" customHeight="1" thickBot="1">
      <c r="B91" s="55"/>
      <c r="C91" s="231"/>
      <c r="D91" s="309"/>
      <c r="E91" s="310"/>
      <c r="F91" s="311"/>
      <c r="G91" s="309"/>
      <c r="H91" s="311"/>
      <c r="I91" s="309"/>
      <c r="J91" s="73" t="s">
        <v>187</v>
      </c>
    </row>
    <row r="92" spans="2:10" ht="36" customHeight="1" thickBot="1">
      <c r="B92" s="55"/>
      <c r="C92" s="231"/>
      <c r="D92" s="309"/>
      <c r="E92" s="310"/>
      <c r="F92" s="311"/>
      <c r="G92" s="309"/>
      <c r="H92" s="311"/>
      <c r="I92" s="309"/>
      <c r="J92" s="73" t="s">
        <v>188</v>
      </c>
    </row>
    <row r="93" spans="2:10" ht="36" customHeight="1" thickBot="1">
      <c r="B93" s="55"/>
      <c r="C93" s="231"/>
      <c r="D93" s="309"/>
      <c r="E93" s="310"/>
      <c r="F93" s="311"/>
      <c r="G93" s="309"/>
      <c r="H93" s="311"/>
      <c r="I93" s="309"/>
      <c r="J93" s="73" t="s">
        <v>189</v>
      </c>
    </row>
    <row r="94" spans="2:10" ht="36" customHeight="1" thickBot="1">
      <c r="B94" s="55"/>
      <c r="C94" s="231"/>
      <c r="D94" s="309"/>
      <c r="E94" s="310"/>
      <c r="F94" s="311"/>
      <c r="G94" s="309"/>
      <c r="H94" s="311"/>
      <c r="I94" s="309"/>
      <c r="J94" s="73" t="s">
        <v>190</v>
      </c>
    </row>
    <row r="95" spans="2:10" ht="36" customHeight="1" thickBot="1">
      <c r="B95" s="55"/>
      <c r="C95" s="231"/>
      <c r="D95" s="309"/>
      <c r="E95" s="310"/>
      <c r="F95" s="311"/>
      <c r="G95" s="309"/>
      <c r="H95" s="311"/>
      <c r="I95" s="309"/>
      <c r="J95" s="73" t="s">
        <v>126</v>
      </c>
    </row>
    <row r="96" spans="2:10" ht="36" customHeight="1" thickBot="1">
      <c r="B96" s="55"/>
      <c r="C96" s="231"/>
      <c r="D96" s="309"/>
      <c r="E96" s="310"/>
      <c r="F96" s="311"/>
      <c r="G96" s="309"/>
      <c r="H96" s="311"/>
      <c r="I96" s="309"/>
      <c r="J96" s="73" t="s">
        <v>191</v>
      </c>
    </row>
    <row r="97" spans="2:10" ht="36" customHeight="1" thickBot="1">
      <c r="B97" s="55"/>
      <c r="C97" s="231"/>
      <c r="D97" s="309"/>
      <c r="E97" s="310"/>
      <c r="F97" s="311"/>
      <c r="G97" s="309"/>
      <c r="H97" s="311"/>
      <c r="I97" s="309"/>
      <c r="J97" s="73" t="s">
        <v>192</v>
      </c>
    </row>
    <row r="98" spans="2:10" ht="12" thickBot="1">
      <c r="B98" s="44"/>
      <c r="C98" s="303"/>
      <c r="D98" s="304"/>
      <c r="E98" s="304"/>
      <c r="F98" s="304"/>
      <c r="G98" s="304"/>
      <c r="H98" s="304"/>
      <c r="I98" s="304"/>
      <c r="J98" s="305"/>
    </row>
    <row r="99" spans="2:10" ht="27" customHeight="1" thickBot="1">
      <c r="C99" s="181" t="s">
        <v>193</v>
      </c>
      <c r="D99" s="182"/>
      <c r="E99" s="182"/>
      <c r="F99" s="182"/>
      <c r="G99" s="182"/>
      <c r="H99" s="182"/>
      <c r="I99" s="182"/>
      <c r="J99" s="183"/>
    </row>
    <row r="100" spans="2:10" ht="12.75" customHeight="1" thickBot="1">
      <c r="C100" s="184" t="s">
        <v>84</v>
      </c>
      <c r="D100" s="185"/>
      <c r="E100" s="185"/>
      <c r="F100" s="186"/>
      <c r="G100" s="187" t="s">
        <v>194</v>
      </c>
      <c r="H100" s="188"/>
      <c r="I100" s="188"/>
      <c r="J100" s="189"/>
    </row>
    <row r="101" spans="2:10" ht="66.75" customHeight="1" thickBot="1">
      <c r="C101" s="184" t="s">
        <v>86</v>
      </c>
      <c r="D101" s="185"/>
      <c r="E101" s="185"/>
      <c r="F101" s="186"/>
      <c r="G101" s="193" t="s">
        <v>195</v>
      </c>
      <c r="H101" s="194"/>
      <c r="I101" s="194"/>
      <c r="J101" s="195"/>
    </row>
    <row r="102" spans="2:10" ht="12.75" customHeight="1" thickBot="1">
      <c r="C102" s="190" t="s">
        <v>88</v>
      </c>
      <c r="D102" s="191"/>
      <c r="E102" s="191"/>
      <c r="F102" s="192"/>
      <c r="G102" s="187" t="s">
        <v>196</v>
      </c>
      <c r="H102" s="188"/>
      <c r="I102" s="188"/>
      <c r="J102" s="189"/>
    </row>
    <row r="103" spans="2:10" ht="15" customHeight="1" thickBot="1">
      <c r="C103" s="196" t="s">
        <v>90</v>
      </c>
      <c r="D103" s="197"/>
      <c r="E103" s="197"/>
      <c r="F103" s="198"/>
      <c r="G103" s="199" t="s">
        <v>91</v>
      </c>
      <c r="H103" s="200"/>
      <c r="I103" s="200"/>
      <c r="J103" s="201"/>
    </row>
    <row r="104" spans="2:10" ht="12.75" customHeight="1">
      <c r="C104" s="250" t="s">
        <v>92</v>
      </c>
      <c r="D104" s="169" t="s">
        <v>93</v>
      </c>
      <c r="E104" s="169" t="s">
        <v>94</v>
      </c>
      <c r="F104" s="169" t="s">
        <v>95</v>
      </c>
      <c r="G104" s="206" t="s">
        <v>197</v>
      </c>
      <c r="H104" s="212" t="s">
        <v>97</v>
      </c>
      <c r="I104" s="212" t="s">
        <v>98</v>
      </c>
      <c r="J104" s="315" t="s">
        <v>99</v>
      </c>
    </row>
    <row r="105" spans="2:10" ht="46.5" customHeight="1" thickBot="1">
      <c r="C105" s="251"/>
      <c r="D105" s="170"/>
      <c r="E105" s="170"/>
      <c r="F105" s="170"/>
      <c r="G105" s="207"/>
      <c r="H105" s="175"/>
      <c r="I105" s="175"/>
      <c r="J105" s="177"/>
    </row>
    <row r="106" spans="2:10" ht="38.25" customHeight="1" thickBot="1">
      <c r="C106" s="178" t="s">
        <v>198</v>
      </c>
      <c r="D106" s="178" t="s">
        <v>199</v>
      </c>
      <c r="E106" s="178" t="s">
        <v>200</v>
      </c>
      <c r="F106" s="178" t="s">
        <v>201</v>
      </c>
      <c r="G106" s="178" t="s">
        <v>202</v>
      </c>
      <c r="H106" s="178" t="s">
        <v>203</v>
      </c>
      <c r="I106" s="178" t="s">
        <v>204</v>
      </c>
      <c r="J106" s="71" t="s">
        <v>205</v>
      </c>
    </row>
    <row r="107" spans="2:10" ht="18" customHeight="1" thickBot="1">
      <c r="C107" s="179"/>
      <c r="D107" s="179"/>
      <c r="E107" s="179"/>
      <c r="F107" s="179"/>
      <c r="G107" s="179"/>
      <c r="H107" s="179"/>
      <c r="I107" s="179"/>
      <c r="J107" s="63" t="s">
        <v>206</v>
      </c>
    </row>
    <row r="108" spans="2:10" ht="72.75" customHeight="1" thickBot="1">
      <c r="C108" s="179"/>
      <c r="D108" s="300"/>
      <c r="E108" s="179"/>
      <c r="F108" s="179"/>
      <c r="G108" s="179"/>
      <c r="H108" s="179"/>
      <c r="I108" s="179"/>
      <c r="J108" s="63" t="s">
        <v>207</v>
      </c>
    </row>
    <row r="109" spans="2:10" ht="18" customHeight="1" thickBot="1">
      <c r="C109" s="65"/>
      <c r="D109" s="72"/>
      <c r="E109" s="56"/>
      <c r="F109" s="57"/>
      <c r="G109" s="57"/>
      <c r="H109" s="57"/>
      <c r="I109" s="57"/>
      <c r="J109" s="66"/>
    </row>
    <row r="110" spans="2:10" ht="41.25" customHeight="1" thickBot="1">
      <c r="C110" s="181" t="s">
        <v>208</v>
      </c>
      <c r="D110" s="182"/>
      <c r="E110" s="182"/>
      <c r="F110" s="182"/>
      <c r="G110" s="182"/>
      <c r="H110" s="182"/>
      <c r="I110" s="182"/>
      <c r="J110" s="183"/>
    </row>
    <row r="111" spans="2:10" ht="15.75" customHeight="1" thickBot="1">
      <c r="C111" s="184" t="s">
        <v>84</v>
      </c>
      <c r="D111" s="185"/>
      <c r="E111" s="185"/>
      <c r="F111" s="186"/>
      <c r="G111" s="214" t="s">
        <v>194</v>
      </c>
      <c r="H111" s="214"/>
      <c r="I111" s="214"/>
      <c r="J111" s="301"/>
    </row>
    <row r="112" spans="2:10" ht="41.25" customHeight="1" thickBot="1">
      <c r="C112" s="184" t="s">
        <v>86</v>
      </c>
      <c r="D112" s="185"/>
      <c r="E112" s="185"/>
      <c r="F112" s="186"/>
      <c r="G112" s="193" t="s">
        <v>209</v>
      </c>
      <c r="H112" s="194"/>
      <c r="I112" s="194"/>
      <c r="J112" s="195"/>
    </row>
    <row r="113" spans="3:10" ht="15.75" customHeight="1" thickBot="1">
      <c r="C113" s="184" t="s">
        <v>88</v>
      </c>
      <c r="D113" s="185"/>
      <c r="E113" s="185"/>
      <c r="F113" s="186"/>
      <c r="G113" s="288" t="s">
        <v>196</v>
      </c>
      <c r="H113" s="289"/>
      <c r="I113" s="289"/>
      <c r="J113" s="290"/>
    </row>
    <row r="114" spans="3:10" ht="41.25" customHeight="1" thickBot="1">
      <c r="C114" s="196" t="s">
        <v>90</v>
      </c>
      <c r="D114" s="197"/>
      <c r="E114" s="197"/>
      <c r="F114" s="198"/>
      <c r="G114" s="199" t="s">
        <v>91</v>
      </c>
      <c r="H114" s="200"/>
      <c r="I114" s="200"/>
      <c r="J114" s="201"/>
    </row>
    <row r="115" spans="3:10" ht="12.75" customHeight="1">
      <c r="C115" s="168" t="s">
        <v>92</v>
      </c>
      <c r="D115" s="173" t="s">
        <v>210</v>
      </c>
      <c r="E115" s="171" t="s">
        <v>94</v>
      </c>
      <c r="F115" s="173" t="s">
        <v>95</v>
      </c>
      <c r="G115" s="174" t="s">
        <v>211</v>
      </c>
      <c r="H115" s="174" t="s">
        <v>97</v>
      </c>
      <c r="I115" s="174" t="s">
        <v>98</v>
      </c>
      <c r="J115" s="176" t="s">
        <v>99</v>
      </c>
    </row>
    <row r="116" spans="3:10" ht="54.75" customHeight="1" thickBot="1">
      <c r="C116" s="168"/>
      <c r="D116" s="170"/>
      <c r="E116" s="172"/>
      <c r="F116" s="170"/>
      <c r="G116" s="175"/>
      <c r="H116" s="175"/>
      <c r="I116" s="175"/>
      <c r="J116" s="177"/>
    </row>
    <row r="117" spans="3:10" ht="41.25" customHeight="1">
      <c r="C117" s="208" t="s">
        <v>198</v>
      </c>
      <c r="D117" s="208" t="s">
        <v>212</v>
      </c>
      <c r="E117" s="208" t="s">
        <v>200</v>
      </c>
      <c r="F117" s="274" t="s">
        <v>201</v>
      </c>
      <c r="G117" s="274" t="s">
        <v>213</v>
      </c>
      <c r="H117" s="274" t="s">
        <v>214</v>
      </c>
      <c r="I117" s="274" t="s">
        <v>215</v>
      </c>
      <c r="J117" s="312" t="s">
        <v>216</v>
      </c>
    </row>
    <row r="118" spans="3:10" ht="41.25" customHeight="1">
      <c r="C118" s="209"/>
      <c r="D118" s="209"/>
      <c r="E118" s="209"/>
      <c r="F118" s="275"/>
      <c r="G118" s="275"/>
      <c r="H118" s="275"/>
      <c r="I118" s="275"/>
      <c r="J118" s="313"/>
    </row>
    <row r="119" spans="3:10" ht="41.25" customHeight="1" thickBot="1">
      <c r="C119" s="273"/>
      <c r="D119" s="273"/>
      <c r="E119" s="273"/>
      <c r="F119" s="276"/>
      <c r="G119" s="276"/>
      <c r="H119" s="276"/>
      <c r="I119" s="276"/>
      <c r="J119" s="314"/>
    </row>
    <row r="120" spans="3:10" ht="23.25" customHeight="1" thickBot="1">
      <c r="C120" s="252"/>
      <c r="D120" s="253"/>
      <c r="E120" s="253"/>
      <c r="F120" s="253"/>
      <c r="G120" s="253"/>
      <c r="H120" s="253"/>
      <c r="I120" s="253"/>
      <c r="J120" s="254"/>
    </row>
    <row r="121" spans="3:10" ht="41.25" customHeight="1" thickBot="1">
      <c r="C121" s="181" t="s">
        <v>217</v>
      </c>
      <c r="D121" s="182"/>
      <c r="E121" s="182"/>
      <c r="F121" s="182"/>
      <c r="G121" s="182"/>
      <c r="H121" s="182"/>
      <c r="I121" s="182"/>
      <c r="J121" s="183"/>
    </row>
    <row r="122" spans="3:10" ht="41.25" customHeight="1" thickBot="1">
      <c r="C122" s="184" t="s">
        <v>84</v>
      </c>
      <c r="D122" s="185"/>
      <c r="E122" s="185"/>
      <c r="F122" s="186"/>
      <c r="G122" s="187" t="s">
        <v>194</v>
      </c>
      <c r="H122" s="188"/>
      <c r="I122" s="188"/>
      <c r="J122" s="189"/>
    </row>
    <row r="123" spans="3:10" ht="41.25" customHeight="1" thickBot="1">
      <c r="C123" s="184" t="s">
        <v>86</v>
      </c>
      <c r="D123" s="185"/>
      <c r="E123" s="185"/>
      <c r="F123" s="186"/>
      <c r="G123" s="193" t="s">
        <v>218</v>
      </c>
      <c r="H123" s="194"/>
      <c r="I123" s="194"/>
      <c r="J123" s="195"/>
    </row>
    <row r="124" spans="3:10" ht="41.25" customHeight="1" thickBot="1">
      <c r="C124" s="190" t="s">
        <v>88</v>
      </c>
      <c r="D124" s="191"/>
      <c r="E124" s="191"/>
      <c r="F124" s="192"/>
      <c r="G124" s="187" t="s">
        <v>196</v>
      </c>
      <c r="H124" s="188"/>
      <c r="I124" s="188"/>
      <c r="J124" s="189"/>
    </row>
    <row r="125" spans="3:10" ht="41.25" customHeight="1" thickBot="1">
      <c r="C125" s="196" t="s">
        <v>90</v>
      </c>
      <c r="D125" s="197"/>
      <c r="E125" s="197"/>
      <c r="F125" s="198"/>
      <c r="G125" s="199" t="s">
        <v>91</v>
      </c>
      <c r="H125" s="200"/>
      <c r="I125" s="200"/>
      <c r="J125" s="201"/>
    </row>
    <row r="126" spans="3:10">
      <c r="C126" s="250" t="s">
        <v>92</v>
      </c>
      <c r="D126" s="169" t="s">
        <v>219</v>
      </c>
      <c r="E126" s="169" t="s">
        <v>94</v>
      </c>
      <c r="F126" s="169" t="s">
        <v>95</v>
      </c>
      <c r="G126" s="174" t="s">
        <v>220</v>
      </c>
      <c r="H126" s="174" t="s">
        <v>97</v>
      </c>
      <c r="I126" s="174" t="s">
        <v>98</v>
      </c>
      <c r="J126" s="176" t="s">
        <v>99</v>
      </c>
    </row>
    <row r="127" spans="3:10" ht="55.5" customHeight="1" thickBot="1">
      <c r="C127" s="251"/>
      <c r="D127" s="170"/>
      <c r="E127" s="170"/>
      <c r="F127" s="170"/>
      <c r="G127" s="175"/>
      <c r="H127" s="175"/>
      <c r="I127" s="175"/>
      <c r="J127" s="177"/>
    </row>
    <row r="128" spans="3:10">
      <c r="C128" s="178" t="s">
        <v>198</v>
      </c>
      <c r="D128" s="178" t="s">
        <v>221</v>
      </c>
      <c r="E128" s="178" t="s">
        <v>200</v>
      </c>
      <c r="F128" s="244" t="s">
        <v>201</v>
      </c>
      <c r="G128" s="244" t="s">
        <v>222</v>
      </c>
      <c r="H128" s="244" t="s">
        <v>223</v>
      </c>
      <c r="I128" s="244" t="s">
        <v>224</v>
      </c>
      <c r="J128" s="306" t="s">
        <v>225</v>
      </c>
    </row>
    <row r="129" spans="3:10" ht="12.75" customHeight="1">
      <c r="C129" s="179"/>
      <c r="D129" s="179"/>
      <c r="E129" s="179"/>
      <c r="F129" s="245"/>
      <c r="G129" s="245"/>
      <c r="H129" s="245"/>
      <c r="I129" s="245"/>
      <c r="J129" s="307"/>
    </row>
    <row r="130" spans="3:10" ht="23.25" customHeight="1" thickBot="1">
      <c r="C130" s="179"/>
      <c r="D130" s="179"/>
      <c r="E130" s="179"/>
      <c r="F130" s="245"/>
      <c r="G130" s="245"/>
      <c r="H130" s="245"/>
      <c r="I130" s="245"/>
      <c r="J130" s="308"/>
    </row>
    <row r="131" spans="3:10" ht="81.75" customHeight="1" thickBot="1">
      <c r="C131" s="179"/>
      <c r="D131" s="179"/>
      <c r="E131" s="179"/>
      <c r="F131" s="245"/>
      <c r="G131" s="245"/>
      <c r="H131" s="245"/>
      <c r="I131" s="245"/>
      <c r="J131" s="73" t="s">
        <v>226</v>
      </c>
    </row>
    <row r="132" spans="3:10" ht="57" thickBot="1">
      <c r="C132" s="179"/>
      <c r="D132" s="179"/>
      <c r="E132" s="179"/>
      <c r="F132" s="245"/>
      <c r="G132" s="245"/>
      <c r="H132" s="245"/>
      <c r="I132" s="245"/>
      <c r="J132" s="63" t="s">
        <v>227</v>
      </c>
    </row>
    <row r="133" spans="3:10" ht="68.25" thickBot="1">
      <c r="C133" s="179"/>
      <c r="D133" s="179"/>
      <c r="E133" s="179"/>
      <c r="F133" s="245"/>
      <c r="G133" s="245"/>
      <c r="H133" s="245"/>
      <c r="I133" s="245"/>
      <c r="J133" s="63" t="s">
        <v>228</v>
      </c>
    </row>
    <row r="134" spans="3:10" ht="34.5" thickBot="1">
      <c r="C134" s="180"/>
      <c r="D134" s="180"/>
      <c r="E134" s="180"/>
      <c r="F134" s="246"/>
      <c r="G134" s="246"/>
      <c r="H134" s="246"/>
      <c r="I134" s="246"/>
      <c r="J134" s="63" t="s">
        <v>229</v>
      </c>
    </row>
    <row r="135" spans="3:10" ht="23.25" customHeight="1" thickBot="1">
      <c r="C135" s="252"/>
      <c r="D135" s="253"/>
      <c r="E135" s="253"/>
      <c r="F135" s="253"/>
      <c r="G135" s="253"/>
      <c r="H135" s="253"/>
      <c r="I135" s="253"/>
      <c r="J135" s="254"/>
    </row>
    <row r="136" spans="3:10" ht="18.75" thickBot="1">
      <c r="C136" s="181" t="s">
        <v>20</v>
      </c>
      <c r="D136" s="182"/>
      <c r="E136" s="182"/>
      <c r="F136" s="182"/>
      <c r="G136" s="182"/>
      <c r="H136" s="182"/>
      <c r="I136" s="182"/>
      <c r="J136" s="183"/>
    </row>
    <row r="137" spans="3:10" ht="15" customHeight="1" thickBot="1">
      <c r="C137" s="184" t="s">
        <v>84</v>
      </c>
      <c r="D137" s="185"/>
      <c r="E137" s="185"/>
      <c r="F137" s="186"/>
      <c r="G137" s="187" t="s">
        <v>194</v>
      </c>
      <c r="H137" s="188"/>
      <c r="I137" s="188"/>
      <c r="J137" s="189"/>
    </row>
    <row r="138" spans="3:10" ht="52.5" customHeight="1" thickBot="1">
      <c r="C138" s="184" t="s">
        <v>86</v>
      </c>
      <c r="D138" s="185"/>
      <c r="E138" s="185"/>
      <c r="F138" s="186"/>
      <c r="G138" s="193" t="s">
        <v>230</v>
      </c>
      <c r="H138" s="194"/>
      <c r="I138" s="194"/>
      <c r="J138" s="195"/>
    </row>
    <row r="139" spans="3:10" ht="19.5" customHeight="1" thickBot="1">
      <c r="C139" s="184" t="s">
        <v>88</v>
      </c>
      <c r="D139" s="185"/>
      <c r="E139" s="185"/>
      <c r="F139" s="186"/>
      <c r="G139" s="187" t="s">
        <v>196</v>
      </c>
      <c r="H139" s="188"/>
      <c r="I139" s="188"/>
      <c r="J139" s="189"/>
    </row>
    <row r="140" spans="3:10" ht="19.5" customHeight="1" thickBot="1">
      <c r="C140" s="196" t="s">
        <v>90</v>
      </c>
      <c r="D140" s="197"/>
      <c r="E140" s="197"/>
      <c r="F140" s="198"/>
      <c r="G140" s="199" t="s">
        <v>91</v>
      </c>
      <c r="H140" s="200"/>
      <c r="I140" s="200"/>
      <c r="J140" s="201"/>
    </row>
    <row r="141" spans="3:10">
      <c r="C141" s="250" t="s">
        <v>92</v>
      </c>
      <c r="D141" s="169" t="s">
        <v>231</v>
      </c>
      <c r="E141" s="169" t="s">
        <v>94</v>
      </c>
      <c r="F141" s="169" t="s">
        <v>95</v>
      </c>
      <c r="G141" s="174" t="s">
        <v>232</v>
      </c>
      <c r="H141" s="174" t="s">
        <v>97</v>
      </c>
      <c r="I141" s="174" t="s">
        <v>98</v>
      </c>
      <c r="J141" s="176" t="s">
        <v>99</v>
      </c>
    </row>
    <row r="142" spans="3:10" ht="52.5" customHeight="1" thickBot="1">
      <c r="C142" s="251"/>
      <c r="D142" s="170"/>
      <c r="E142" s="170"/>
      <c r="F142" s="170"/>
      <c r="G142" s="175"/>
      <c r="H142" s="175"/>
      <c r="I142" s="175"/>
      <c r="J142" s="177"/>
    </row>
    <row r="143" spans="3:10" ht="13.5" customHeight="1" thickBot="1">
      <c r="C143" s="178" t="s">
        <v>233</v>
      </c>
      <c r="D143" s="178" t="s">
        <v>234</v>
      </c>
      <c r="E143" s="178" t="s">
        <v>200</v>
      </c>
      <c r="F143" s="244" t="s">
        <v>201</v>
      </c>
      <c r="G143" s="244" t="s">
        <v>235</v>
      </c>
      <c r="H143" s="244" t="s">
        <v>236</v>
      </c>
      <c r="I143" s="244" t="s">
        <v>237</v>
      </c>
      <c r="J143" s="63" t="s">
        <v>238</v>
      </c>
    </row>
    <row r="144" spans="3:10" ht="21.75" customHeight="1" thickBot="1">
      <c r="C144" s="179"/>
      <c r="D144" s="179"/>
      <c r="E144" s="179"/>
      <c r="F144" s="245"/>
      <c r="G144" s="245"/>
      <c r="H144" s="245"/>
      <c r="I144" s="245"/>
      <c r="J144" s="63" t="s">
        <v>239</v>
      </c>
    </row>
    <row r="145" spans="3:10" ht="17.25" customHeight="1" thickBot="1">
      <c r="C145" s="179"/>
      <c r="D145" s="179"/>
      <c r="E145" s="179"/>
      <c r="F145" s="245"/>
      <c r="G145" s="245"/>
      <c r="H145" s="245"/>
      <c r="I145" s="245"/>
      <c r="J145" s="63" t="s">
        <v>240</v>
      </c>
    </row>
    <row r="146" spans="3:10" ht="21" customHeight="1" thickBot="1">
      <c r="C146" s="179"/>
      <c r="D146" s="179"/>
      <c r="E146" s="179"/>
      <c r="F146" s="245"/>
      <c r="G146" s="245"/>
      <c r="H146" s="245"/>
      <c r="I146" s="245"/>
      <c r="J146" s="63" t="s">
        <v>241</v>
      </c>
    </row>
    <row r="147" spans="3:10" ht="22.5" customHeight="1" thickBot="1">
      <c r="C147" s="179"/>
      <c r="D147" s="179"/>
      <c r="E147" s="179"/>
      <c r="F147" s="245"/>
      <c r="G147" s="245"/>
      <c r="H147" s="245"/>
      <c r="I147" s="245"/>
      <c r="J147" s="63" t="s">
        <v>242</v>
      </c>
    </row>
    <row r="148" spans="3:10" ht="21.75" customHeight="1" thickBot="1">
      <c r="C148" s="179"/>
      <c r="D148" s="179"/>
      <c r="E148" s="179"/>
      <c r="F148" s="245"/>
      <c r="G148" s="245"/>
      <c r="H148" s="245"/>
      <c r="I148" s="245"/>
      <c r="J148" s="63" t="s">
        <v>243</v>
      </c>
    </row>
    <row r="149" spans="3:10" ht="14.25" customHeight="1" thickBot="1">
      <c r="C149" s="179"/>
      <c r="D149" s="179"/>
      <c r="E149" s="179"/>
      <c r="F149" s="245"/>
      <c r="G149" s="245"/>
      <c r="H149" s="245"/>
      <c r="I149" s="245"/>
      <c r="J149" s="63" t="s">
        <v>244</v>
      </c>
    </row>
    <row r="150" spans="3:10" ht="21" customHeight="1" thickBot="1">
      <c r="C150" s="179"/>
      <c r="D150" s="179"/>
      <c r="E150" s="179"/>
      <c r="F150" s="245"/>
      <c r="G150" s="245"/>
      <c r="H150" s="245"/>
      <c r="I150" s="245"/>
      <c r="J150" s="63" t="s">
        <v>245</v>
      </c>
    </row>
    <row r="151" spans="3:10" ht="15" customHeight="1" thickBot="1">
      <c r="C151" s="179"/>
      <c r="D151" s="179"/>
      <c r="E151" s="179"/>
      <c r="F151" s="245"/>
      <c r="G151" s="245"/>
      <c r="H151" s="245"/>
      <c r="I151" s="245"/>
      <c r="J151" s="63" t="s">
        <v>246</v>
      </c>
    </row>
    <row r="152" spans="3:10" ht="18" customHeight="1" thickBot="1">
      <c r="C152" s="179"/>
      <c r="D152" s="179"/>
      <c r="E152" s="179"/>
      <c r="F152" s="245"/>
      <c r="G152" s="245"/>
      <c r="H152" s="245"/>
      <c r="I152" s="245"/>
      <c r="J152" s="63" t="s">
        <v>247</v>
      </c>
    </row>
    <row r="153" spans="3:10" ht="18.75" customHeight="1" thickBot="1">
      <c r="C153" s="179"/>
      <c r="D153" s="179"/>
      <c r="E153" s="179"/>
      <c r="F153" s="245"/>
      <c r="G153" s="245"/>
      <c r="H153" s="245"/>
      <c r="I153" s="245"/>
      <c r="J153" s="63" t="s">
        <v>248</v>
      </c>
    </row>
    <row r="154" spans="3:10" ht="22.5" customHeight="1" thickBot="1">
      <c r="C154" s="179"/>
      <c r="D154" s="179"/>
      <c r="E154" s="179"/>
      <c r="F154" s="245"/>
      <c r="G154" s="245"/>
      <c r="H154" s="245"/>
      <c r="I154" s="245"/>
      <c r="J154" s="63" t="s">
        <v>249</v>
      </c>
    </row>
    <row r="155" spans="3:10" ht="42" customHeight="1" thickBot="1">
      <c r="C155" s="179"/>
      <c r="D155" s="179"/>
      <c r="E155" s="179"/>
      <c r="F155" s="245"/>
      <c r="G155" s="245"/>
      <c r="H155" s="245"/>
      <c r="I155" s="245"/>
      <c r="J155" s="63" t="s">
        <v>250</v>
      </c>
    </row>
    <row r="156" spans="3:10" ht="73.5" customHeight="1" thickBot="1">
      <c r="C156" s="180"/>
      <c r="D156" s="180"/>
      <c r="E156" s="180"/>
      <c r="F156" s="246"/>
      <c r="G156" s="246"/>
      <c r="H156" s="246"/>
      <c r="I156" s="246"/>
      <c r="J156" s="63" t="s">
        <v>251</v>
      </c>
    </row>
    <row r="157" spans="3:10" ht="12.75" customHeight="1">
      <c r="C157" s="252"/>
      <c r="D157" s="253"/>
      <c r="E157" s="253"/>
      <c r="F157" s="253"/>
      <c r="G157" s="253"/>
      <c r="H157" s="253"/>
      <c r="I157" s="253"/>
      <c r="J157" s="254"/>
    </row>
    <row r="158" spans="3:10" ht="12.75" customHeight="1" thickBot="1">
      <c r="C158" s="255"/>
      <c r="D158" s="256"/>
      <c r="E158" s="256"/>
      <c r="F158" s="256"/>
      <c r="G158" s="256"/>
      <c r="H158" s="256"/>
      <c r="I158" s="256"/>
      <c r="J158" s="257"/>
    </row>
    <row r="159" spans="3:10" ht="33.75" customHeight="1" thickBot="1">
      <c r="C159" s="181" t="s">
        <v>252</v>
      </c>
      <c r="D159" s="182"/>
      <c r="E159" s="182"/>
      <c r="F159" s="182"/>
      <c r="G159" s="182"/>
      <c r="H159" s="182"/>
      <c r="I159" s="182"/>
      <c r="J159" s="183"/>
    </row>
    <row r="160" spans="3:10" ht="21" customHeight="1" thickBot="1">
      <c r="C160" s="184" t="s">
        <v>84</v>
      </c>
      <c r="D160" s="185"/>
      <c r="E160" s="185"/>
      <c r="F160" s="186"/>
      <c r="G160" s="187" t="s">
        <v>194</v>
      </c>
      <c r="H160" s="188"/>
      <c r="I160" s="188"/>
      <c r="J160" s="189"/>
    </row>
    <row r="161" spans="3:10" ht="30" customHeight="1" thickBot="1">
      <c r="C161" s="184" t="s">
        <v>86</v>
      </c>
      <c r="D161" s="185"/>
      <c r="E161" s="185"/>
      <c r="F161" s="186"/>
      <c r="G161" s="193" t="s">
        <v>253</v>
      </c>
      <c r="H161" s="194"/>
      <c r="I161" s="194"/>
      <c r="J161" s="195"/>
    </row>
    <row r="162" spans="3:10" ht="18" customHeight="1" thickBot="1">
      <c r="C162" s="184" t="s">
        <v>88</v>
      </c>
      <c r="D162" s="185"/>
      <c r="E162" s="185"/>
      <c r="F162" s="186"/>
      <c r="G162" s="187" t="s">
        <v>254</v>
      </c>
      <c r="H162" s="188"/>
      <c r="I162" s="188"/>
      <c r="J162" s="189"/>
    </row>
    <row r="163" spans="3:10" ht="18.75" customHeight="1" thickBot="1">
      <c r="C163" s="196" t="s">
        <v>90</v>
      </c>
      <c r="D163" s="197"/>
      <c r="E163" s="197"/>
      <c r="F163" s="198"/>
      <c r="G163" s="199" t="s">
        <v>91</v>
      </c>
      <c r="H163" s="200"/>
      <c r="I163" s="200"/>
      <c r="J163" s="201"/>
    </row>
    <row r="164" spans="3:10">
      <c r="C164" s="250" t="s">
        <v>92</v>
      </c>
      <c r="D164" s="169" t="s">
        <v>210</v>
      </c>
      <c r="E164" s="169" t="s">
        <v>94</v>
      </c>
      <c r="F164" s="169" t="s">
        <v>95</v>
      </c>
      <c r="G164" s="174" t="s">
        <v>255</v>
      </c>
      <c r="H164" s="174" t="s">
        <v>97</v>
      </c>
      <c r="I164" s="174" t="s">
        <v>98</v>
      </c>
      <c r="J164" s="176" t="s">
        <v>99</v>
      </c>
    </row>
    <row r="165" spans="3:10" ht="53.25" customHeight="1" thickBot="1">
      <c r="C165" s="251"/>
      <c r="D165" s="170"/>
      <c r="E165" s="170"/>
      <c r="F165" s="170"/>
      <c r="G165" s="175"/>
      <c r="H165" s="175"/>
      <c r="I165" s="175"/>
      <c r="J165" s="177"/>
    </row>
    <row r="166" spans="3:10">
      <c r="C166" s="178" t="s">
        <v>198</v>
      </c>
      <c r="D166" s="178" t="s">
        <v>221</v>
      </c>
      <c r="E166" s="178" t="s">
        <v>200</v>
      </c>
      <c r="F166" s="244" t="s">
        <v>201</v>
      </c>
      <c r="G166" s="244" t="s">
        <v>256</v>
      </c>
      <c r="H166" s="244" t="s">
        <v>257</v>
      </c>
      <c r="I166" s="244" t="s">
        <v>258</v>
      </c>
      <c r="J166" s="241" t="s">
        <v>259</v>
      </c>
    </row>
    <row r="167" spans="3:10">
      <c r="C167" s="179"/>
      <c r="D167" s="179"/>
      <c r="E167" s="179"/>
      <c r="F167" s="245"/>
      <c r="G167" s="245"/>
      <c r="H167" s="245"/>
      <c r="I167" s="245"/>
      <c r="J167" s="242"/>
    </row>
    <row r="168" spans="3:10" ht="26.25" customHeight="1" thickBot="1">
      <c r="C168" s="179"/>
      <c r="D168" s="179"/>
      <c r="E168" s="179"/>
      <c r="F168" s="245"/>
      <c r="G168" s="245"/>
      <c r="H168" s="245"/>
      <c r="I168" s="245"/>
      <c r="J168" s="243"/>
    </row>
    <row r="169" spans="3:10" ht="41.25" customHeight="1" thickBot="1">
      <c r="C169" s="179"/>
      <c r="D169" s="179"/>
      <c r="E169" s="179"/>
      <c r="F169" s="245"/>
      <c r="G169" s="245"/>
      <c r="H169" s="245"/>
      <c r="I169" s="245"/>
      <c r="J169" s="63" t="s">
        <v>260</v>
      </c>
    </row>
    <row r="170" spans="3:10" ht="34.5" thickBot="1">
      <c r="C170" s="179"/>
      <c r="D170" s="179"/>
      <c r="E170" s="179"/>
      <c r="F170" s="245"/>
      <c r="G170" s="245"/>
      <c r="H170" s="245"/>
      <c r="I170" s="245"/>
      <c r="J170" s="63" t="s">
        <v>261</v>
      </c>
    </row>
    <row r="171" spans="3:10" ht="45.75" thickBot="1">
      <c r="C171" s="179"/>
      <c r="D171" s="179"/>
      <c r="E171" s="179"/>
      <c r="F171" s="245"/>
      <c r="G171" s="245"/>
      <c r="H171" s="245"/>
      <c r="I171" s="245"/>
      <c r="J171" s="63" t="s">
        <v>262</v>
      </c>
    </row>
    <row r="172" spans="3:10" ht="41.25" customHeight="1" thickBot="1">
      <c r="C172" s="179"/>
      <c r="D172" s="179"/>
      <c r="E172" s="179"/>
      <c r="F172" s="245"/>
      <c r="G172" s="245"/>
      <c r="H172" s="245"/>
      <c r="I172" s="245"/>
      <c r="J172" s="63" t="s">
        <v>263</v>
      </c>
    </row>
    <row r="173" spans="3:10" ht="50.25" customHeight="1" thickBot="1">
      <c r="C173" s="179"/>
      <c r="D173" s="179"/>
      <c r="E173" s="179"/>
      <c r="F173" s="245"/>
      <c r="G173" s="245"/>
      <c r="H173" s="245"/>
      <c r="I173" s="245"/>
      <c r="J173" s="63" t="s">
        <v>264</v>
      </c>
    </row>
    <row r="174" spans="3:10" ht="56.25" customHeight="1" thickBot="1">
      <c r="C174" s="179"/>
      <c r="D174" s="179"/>
      <c r="E174" s="179"/>
      <c r="F174" s="245"/>
      <c r="G174" s="245"/>
      <c r="H174" s="245"/>
      <c r="I174" s="245"/>
      <c r="J174" s="63" t="s">
        <v>265</v>
      </c>
    </row>
    <row r="175" spans="3:10" ht="56.25" customHeight="1" thickBot="1">
      <c r="C175" s="180"/>
      <c r="D175" s="180"/>
      <c r="E175" s="180"/>
      <c r="F175" s="246"/>
      <c r="G175" s="246"/>
      <c r="H175" s="246"/>
      <c r="I175" s="246"/>
      <c r="J175" s="63" t="s">
        <v>266</v>
      </c>
    </row>
    <row r="176" spans="3:10" ht="26.25" customHeight="1">
      <c r="C176" s="252"/>
      <c r="D176" s="253"/>
      <c r="E176" s="253"/>
      <c r="F176" s="253"/>
      <c r="G176" s="253"/>
      <c r="H176" s="253"/>
      <c r="I176" s="253"/>
      <c r="J176" s="254"/>
    </row>
    <row r="177" spans="3:10" ht="27" customHeight="1" thickBot="1">
      <c r="C177" s="221" t="s">
        <v>267</v>
      </c>
      <c r="D177" s="222"/>
      <c r="E177" s="222"/>
      <c r="F177" s="222"/>
      <c r="G177" s="222"/>
      <c r="H177" s="222"/>
      <c r="I177" s="222"/>
      <c r="J177" s="223"/>
    </row>
    <row r="178" spans="3:10" ht="15.75" customHeight="1" thickBot="1">
      <c r="C178" s="224" t="s">
        <v>84</v>
      </c>
      <c r="D178" s="225"/>
      <c r="E178" s="225"/>
      <c r="F178" s="226"/>
      <c r="G178" s="187" t="s">
        <v>268</v>
      </c>
      <c r="H178" s="188"/>
      <c r="I178" s="188"/>
      <c r="J178" s="189"/>
    </row>
    <row r="179" spans="3:10" ht="66.75" customHeight="1" thickBot="1">
      <c r="C179" s="227" t="s">
        <v>86</v>
      </c>
      <c r="D179" s="228"/>
      <c r="E179" s="228"/>
      <c r="F179" s="229"/>
      <c r="G179" s="193" t="s">
        <v>269</v>
      </c>
      <c r="H179" s="194"/>
      <c r="I179" s="194"/>
      <c r="J179" s="195"/>
    </row>
    <row r="180" spans="3:10" ht="12.75" customHeight="1" thickBot="1">
      <c r="C180" s="230" t="s">
        <v>88</v>
      </c>
      <c r="D180" s="231"/>
      <c r="E180" s="231"/>
      <c r="F180" s="232"/>
      <c r="G180" s="233" t="s">
        <v>270</v>
      </c>
      <c r="H180" s="234"/>
      <c r="I180" s="234"/>
      <c r="J180" s="235"/>
    </row>
    <row r="181" spans="3:10" ht="15" customHeight="1" thickBot="1">
      <c r="C181" s="236" t="s">
        <v>90</v>
      </c>
      <c r="D181" s="202"/>
      <c r="E181" s="202"/>
      <c r="F181" s="204"/>
      <c r="G181" s="199" t="s">
        <v>91</v>
      </c>
      <c r="H181" s="200"/>
      <c r="I181" s="200"/>
      <c r="J181" s="201"/>
    </row>
    <row r="182" spans="3:10">
      <c r="C182" s="210" t="s">
        <v>92</v>
      </c>
      <c r="D182" s="202" t="s">
        <v>231</v>
      </c>
      <c r="E182" s="202" t="s">
        <v>94</v>
      </c>
      <c r="F182" s="204" t="s">
        <v>95</v>
      </c>
      <c r="G182" s="206" t="s">
        <v>271</v>
      </c>
      <c r="H182" s="206" t="s">
        <v>97</v>
      </c>
      <c r="I182" s="206" t="s">
        <v>98</v>
      </c>
      <c r="J182" s="206" t="s">
        <v>99</v>
      </c>
    </row>
    <row r="183" spans="3:10" ht="46.5" customHeight="1" thickBot="1">
      <c r="C183" s="211"/>
      <c r="D183" s="203"/>
      <c r="E183" s="203"/>
      <c r="F183" s="204"/>
      <c r="G183" s="207"/>
      <c r="H183" s="207"/>
      <c r="I183" s="207"/>
      <c r="J183" s="207"/>
    </row>
    <row r="184" spans="3:10" s="84" customFormat="1" ht="174.75" customHeight="1" thickBot="1">
      <c r="C184" s="80"/>
      <c r="D184" s="81" t="s">
        <v>272</v>
      </c>
      <c r="E184" s="237" t="s">
        <v>200</v>
      </c>
      <c r="F184" s="239" t="s">
        <v>273</v>
      </c>
      <c r="G184" s="215" t="s">
        <v>274</v>
      </c>
      <c r="H184" s="82"/>
      <c r="I184" s="218" t="s">
        <v>275</v>
      </c>
      <c r="J184" s="83" t="s">
        <v>276</v>
      </c>
    </row>
    <row r="185" spans="3:10" s="84" customFormat="1" ht="142.5" customHeight="1" thickBot="1">
      <c r="C185" s="85" t="s">
        <v>277</v>
      </c>
      <c r="D185" s="86" t="s">
        <v>278</v>
      </c>
      <c r="E185" s="238"/>
      <c r="F185" s="240"/>
      <c r="G185" s="216"/>
      <c r="H185" s="82" t="s">
        <v>279</v>
      </c>
      <c r="I185" s="219"/>
      <c r="J185" s="87" t="s">
        <v>280</v>
      </c>
    </row>
    <row r="186" spans="3:10" s="84" customFormat="1" ht="141.75" customHeight="1" thickBot="1">
      <c r="C186" s="85" t="s">
        <v>281</v>
      </c>
      <c r="D186" s="86" t="s">
        <v>282</v>
      </c>
      <c r="E186" s="238"/>
      <c r="F186" s="240"/>
      <c r="G186" s="216"/>
      <c r="H186" s="82" t="s">
        <v>283</v>
      </c>
      <c r="I186" s="219"/>
      <c r="J186" s="87" t="s">
        <v>284</v>
      </c>
    </row>
    <row r="187" spans="3:10" s="84" customFormat="1" ht="141" customHeight="1" thickBot="1">
      <c r="C187" s="85" t="s">
        <v>285</v>
      </c>
      <c r="D187" s="86" t="s">
        <v>286</v>
      </c>
      <c r="E187" s="238"/>
      <c r="F187" s="240"/>
      <c r="G187" s="216"/>
      <c r="H187" s="82" t="s">
        <v>287</v>
      </c>
      <c r="I187" s="219"/>
      <c r="J187" s="87" t="s">
        <v>288</v>
      </c>
    </row>
    <row r="188" spans="3:10" s="84" customFormat="1" ht="201.75" customHeight="1" thickBot="1">
      <c r="C188" s="85"/>
      <c r="D188" s="86" t="s">
        <v>289</v>
      </c>
      <c r="E188" s="238"/>
      <c r="F188" s="240"/>
      <c r="G188" s="216"/>
      <c r="H188" s="82"/>
      <c r="I188" s="219"/>
      <c r="J188" s="87" t="s">
        <v>290</v>
      </c>
    </row>
    <row r="189" spans="3:10" s="84" customFormat="1" ht="165.75" customHeight="1" thickBot="1">
      <c r="C189" s="85"/>
      <c r="D189" s="88" t="s">
        <v>291</v>
      </c>
      <c r="E189" s="238"/>
      <c r="F189" s="240"/>
      <c r="G189" s="217"/>
      <c r="H189" s="82"/>
      <c r="I189" s="220"/>
      <c r="J189" s="89" t="s">
        <v>292</v>
      </c>
    </row>
    <row r="190" spans="3:10" ht="18.75" customHeight="1" thickBot="1">
      <c r="C190" s="165"/>
      <c r="D190" s="166"/>
      <c r="E190" s="166"/>
      <c r="F190" s="166"/>
      <c r="G190" s="166"/>
      <c r="H190" s="166"/>
      <c r="I190" s="166"/>
      <c r="J190" s="167"/>
    </row>
    <row r="191" spans="3:10" ht="18.75" thickBot="1">
      <c r="C191" s="181" t="s">
        <v>293</v>
      </c>
      <c r="D191" s="182"/>
      <c r="E191" s="182"/>
      <c r="F191" s="182"/>
      <c r="G191" s="182"/>
      <c r="H191" s="182"/>
      <c r="I191" s="182"/>
      <c r="J191" s="183"/>
    </row>
    <row r="192" spans="3:10" ht="14.25" customHeight="1" thickBot="1">
      <c r="C192" s="224" t="s">
        <v>84</v>
      </c>
      <c r="D192" s="225"/>
      <c r="E192" s="225"/>
      <c r="F192" s="226"/>
      <c r="G192" s="187" t="s">
        <v>294</v>
      </c>
      <c r="H192" s="188"/>
      <c r="I192" s="188"/>
      <c r="J192" s="189"/>
    </row>
    <row r="193" spans="3:10" ht="40.5" customHeight="1" thickBot="1">
      <c r="C193" s="224" t="s">
        <v>86</v>
      </c>
      <c r="D193" s="225"/>
      <c r="E193" s="225"/>
      <c r="F193" s="226"/>
      <c r="G193" s="193" t="s">
        <v>295</v>
      </c>
      <c r="H193" s="194"/>
      <c r="I193" s="194"/>
      <c r="J193" s="195"/>
    </row>
    <row r="194" spans="3:10" ht="18.75" customHeight="1" thickBot="1">
      <c r="C194" s="224" t="s">
        <v>88</v>
      </c>
      <c r="D194" s="225"/>
      <c r="E194" s="225"/>
      <c r="F194" s="226"/>
      <c r="G194" s="187" t="s">
        <v>296</v>
      </c>
      <c r="H194" s="188"/>
      <c r="I194" s="188"/>
      <c r="J194" s="189"/>
    </row>
    <row r="195" spans="3:10" ht="14.25" customHeight="1" thickBot="1">
      <c r="C195" s="247" t="s">
        <v>90</v>
      </c>
      <c r="D195" s="248"/>
      <c r="E195" s="248"/>
      <c r="F195" s="249"/>
      <c r="G195" s="199" t="s">
        <v>91</v>
      </c>
      <c r="H195" s="200"/>
      <c r="I195" s="200"/>
      <c r="J195" s="201"/>
    </row>
    <row r="196" spans="3:10">
      <c r="C196" s="210" t="s">
        <v>92</v>
      </c>
      <c r="D196" s="202" t="s">
        <v>210</v>
      </c>
      <c r="E196" s="202" t="s">
        <v>94</v>
      </c>
      <c r="F196" s="204" t="s">
        <v>95</v>
      </c>
      <c r="G196" s="206" t="s">
        <v>297</v>
      </c>
      <c r="H196" s="206" t="s">
        <v>97</v>
      </c>
      <c r="I196" s="212" t="s">
        <v>98</v>
      </c>
      <c r="J196" s="206" t="s">
        <v>99</v>
      </c>
    </row>
    <row r="197" spans="3:10" ht="37.5" customHeight="1" thickBot="1">
      <c r="C197" s="211"/>
      <c r="D197" s="203"/>
      <c r="E197" s="203"/>
      <c r="F197" s="205"/>
      <c r="G197" s="207"/>
      <c r="H197" s="207"/>
      <c r="I197" s="175"/>
      <c r="J197" s="207"/>
    </row>
    <row r="198" spans="3:10" ht="27.75" customHeight="1" thickBot="1">
      <c r="C198" s="208" t="s">
        <v>298</v>
      </c>
      <c r="D198" s="208" t="s">
        <v>299</v>
      </c>
      <c r="E198" s="208" t="s">
        <v>300</v>
      </c>
      <c r="F198" s="208" t="s">
        <v>301</v>
      </c>
      <c r="G198" s="208" t="s">
        <v>302</v>
      </c>
      <c r="H198" s="208" t="s">
        <v>303</v>
      </c>
      <c r="I198" s="213" t="s">
        <v>304</v>
      </c>
      <c r="J198" s="74" t="s">
        <v>305</v>
      </c>
    </row>
    <row r="199" spans="3:10" ht="31.5" customHeight="1" thickBot="1">
      <c r="C199" s="209"/>
      <c r="D199" s="209"/>
      <c r="E199" s="209"/>
      <c r="F199" s="209"/>
      <c r="G199" s="209"/>
      <c r="H199" s="209"/>
      <c r="I199" s="214"/>
      <c r="J199" s="74" t="s">
        <v>306</v>
      </c>
    </row>
    <row r="200" spans="3:10" ht="18.75" customHeight="1" thickBot="1">
      <c r="C200" s="209"/>
      <c r="D200" s="209"/>
      <c r="E200" s="209"/>
      <c r="F200" s="209"/>
      <c r="G200" s="209"/>
      <c r="H200" s="209"/>
      <c r="I200" s="214"/>
      <c r="J200" s="74" t="s">
        <v>307</v>
      </c>
    </row>
    <row r="201" spans="3:10" ht="24" customHeight="1" thickBot="1">
      <c r="C201" s="209"/>
      <c r="D201" s="209"/>
      <c r="E201" s="209"/>
      <c r="F201" s="209"/>
      <c r="G201" s="209"/>
      <c r="H201" s="209"/>
      <c r="I201" s="214"/>
      <c r="J201" s="74" t="s">
        <v>308</v>
      </c>
    </row>
    <row r="202" spans="3:10" ht="28.5" customHeight="1" thickBot="1">
      <c r="C202" s="209"/>
      <c r="D202" s="209"/>
      <c r="E202" s="209"/>
      <c r="F202" s="209"/>
      <c r="G202" s="209"/>
      <c r="H202" s="209"/>
      <c r="I202" s="214"/>
      <c r="J202" s="74" t="s">
        <v>309</v>
      </c>
    </row>
    <row r="203" spans="3:10" ht="33.75" customHeight="1" thickBot="1">
      <c r="C203" s="209"/>
      <c r="D203" s="209"/>
      <c r="E203" s="209"/>
      <c r="F203" s="209"/>
      <c r="G203" s="209"/>
      <c r="H203" s="209"/>
      <c r="I203" s="214"/>
      <c r="J203" s="74" t="s">
        <v>310</v>
      </c>
    </row>
    <row r="204" spans="3:10" ht="31.5" customHeight="1" thickBot="1">
      <c r="C204" s="209"/>
      <c r="D204" s="209"/>
      <c r="E204" s="209"/>
      <c r="F204" s="209"/>
      <c r="G204" s="209"/>
      <c r="H204" s="209"/>
      <c r="I204" s="214"/>
      <c r="J204" s="75" t="s">
        <v>311</v>
      </c>
    </row>
    <row r="205" spans="3:10" ht="12.75" customHeight="1" thickBot="1">
      <c r="C205" s="165"/>
      <c r="D205" s="166"/>
      <c r="E205" s="166"/>
      <c r="F205" s="166"/>
      <c r="G205" s="166"/>
      <c r="H205" s="166"/>
      <c r="I205" s="166"/>
      <c r="J205" s="167"/>
    </row>
    <row r="206" spans="3:10" ht="21" customHeight="1" thickBot="1">
      <c r="C206" s="181" t="s">
        <v>312</v>
      </c>
      <c r="D206" s="182"/>
      <c r="E206" s="182"/>
      <c r="F206" s="182"/>
      <c r="G206" s="182"/>
      <c r="H206" s="182"/>
      <c r="I206" s="182"/>
      <c r="J206" s="183"/>
    </row>
    <row r="207" spans="3:10" ht="19.5" customHeight="1" thickBot="1">
      <c r="C207" s="184" t="s">
        <v>84</v>
      </c>
      <c r="D207" s="185"/>
      <c r="E207" s="185"/>
      <c r="F207" s="186"/>
      <c r="G207" s="187" t="s">
        <v>294</v>
      </c>
      <c r="H207" s="188"/>
      <c r="I207" s="188"/>
      <c r="J207" s="189"/>
    </row>
    <row r="208" spans="3:10" ht="51" customHeight="1" thickBot="1">
      <c r="C208" s="190" t="s">
        <v>86</v>
      </c>
      <c r="D208" s="191"/>
      <c r="E208" s="191"/>
      <c r="F208" s="192"/>
      <c r="G208" s="193" t="s">
        <v>313</v>
      </c>
      <c r="H208" s="194"/>
      <c r="I208" s="194"/>
      <c r="J208" s="195"/>
    </row>
    <row r="209" spans="3:10" ht="12" thickBot="1">
      <c r="C209" s="184" t="s">
        <v>88</v>
      </c>
      <c r="D209" s="185"/>
      <c r="E209" s="185"/>
      <c r="F209" s="186"/>
      <c r="G209" s="187" t="s">
        <v>314</v>
      </c>
      <c r="H209" s="188"/>
      <c r="I209" s="188"/>
      <c r="J209" s="189"/>
    </row>
    <row r="210" spans="3:10" ht="18.75" customHeight="1" thickBot="1">
      <c r="C210" s="196" t="s">
        <v>90</v>
      </c>
      <c r="D210" s="197"/>
      <c r="E210" s="197"/>
      <c r="F210" s="198"/>
      <c r="G210" s="199" t="s">
        <v>91</v>
      </c>
      <c r="H210" s="200"/>
      <c r="I210" s="200"/>
      <c r="J210" s="201"/>
    </row>
    <row r="211" spans="3:10">
      <c r="C211" s="168" t="s">
        <v>92</v>
      </c>
      <c r="D211" s="169" t="s">
        <v>210</v>
      </c>
      <c r="E211" s="171" t="s">
        <v>94</v>
      </c>
      <c r="F211" s="173" t="s">
        <v>95</v>
      </c>
      <c r="G211" s="174" t="s">
        <v>315</v>
      </c>
      <c r="H211" s="174" t="s">
        <v>97</v>
      </c>
      <c r="I211" s="174" t="s">
        <v>98</v>
      </c>
      <c r="J211" s="176" t="s">
        <v>99</v>
      </c>
    </row>
    <row r="212" spans="3:10" ht="45" customHeight="1" thickBot="1">
      <c r="C212" s="168"/>
      <c r="D212" s="170"/>
      <c r="E212" s="172"/>
      <c r="F212" s="170"/>
      <c r="G212" s="175"/>
      <c r="H212" s="175"/>
      <c r="I212" s="175"/>
      <c r="J212" s="177"/>
    </row>
    <row r="213" spans="3:10" ht="297.75" customHeight="1" thickBot="1">
      <c r="C213" s="178" t="s">
        <v>316</v>
      </c>
      <c r="D213" s="178" t="s">
        <v>317</v>
      </c>
      <c r="E213" s="178" t="s">
        <v>318</v>
      </c>
      <c r="F213" s="178" t="s">
        <v>319</v>
      </c>
      <c r="G213" s="178" t="s">
        <v>320</v>
      </c>
      <c r="H213" s="77" t="s">
        <v>321</v>
      </c>
      <c r="I213" s="76" t="s">
        <v>322</v>
      </c>
      <c r="J213" s="76" t="s">
        <v>323</v>
      </c>
    </row>
    <row r="214" spans="3:10" ht="90" thickBot="1">
      <c r="C214" s="179"/>
      <c r="D214" s="179"/>
      <c r="E214" s="179"/>
      <c r="F214" s="179"/>
      <c r="G214" s="179"/>
      <c r="H214" s="78" t="s">
        <v>324</v>
      </c>
      <c r="I214" s="76" t="s">
        <v>325</v>
      </c>
      <c r="J214" s="90" t="s">
        <v>326</v>
      </c>
    </row>
    <row r="215" spans="3:10" ht="282" customHeight="1" thickBot="1">
      <c r="C215" s="179"/>
      <c r="D215" s="179"/>
      <c r="E215" s="179"/>
      <c r="F215" s="179"/>
      <c r="G215" s="179"/>
      <c r="H215" s="77" t="s">
        <v>327</v>
      </c>
      <c r="I215" s="76" t="s">
        <v>328</v>
      </c>
      <c r="J215" s="76" t="s">
        <v>329</v>
      </c>
    </row>
    <row r="216" spans="3:10" ht="91.5" customHeight="1" thickBot="1">
      <c r="C216" s="179"/>
      <c r="D216" s="179"/>
      <c r="E216" s="179"/>
      <c r="F216" s="179"/>
      <c r="G216" s="179"/>
      <c r="H216" s="77" t="s">
        <v>330</v>
      </c>
      <c r="I216" s="77" t="s">
        <v>331</v>
      </c>
      <c r="J216" s="77" t="s">
        <v>332</v>
      </c>
    </row>
    <row r="217" spans="3:10" ht="72.75" customHeight="1" thickBot="1">
      <c r="C217" s="179"/>
      <c r="D217" s="179"/>
      <c r="E217" s="179"/>
      <c r="F217" s="179"/>
      <c r="G217" s="179"/>
      <c r="H217" s="78" t="s">
        <v>333</v>
      </c>
      <c r="I217" s="77" t="s">
        <v>334</v>
      </c>
      <c r="J217" s="79" t="s">
        <v>335</v>
      </c>
    </row>
    <row r="218" spans="3:10" ht="207.75" customHeight="1" thickBot="1">
      <c r="C218" s="180"/>
      <c r="D218" s="180"/>
      <c r="E218" s="180"/>
      <c r="F218" s="180"/>
      <c r="G218" s="180"/>
      <c r="H218" s="77" t="s">
        <v>336</v>
      </c>
      <c r="I218" s="77" t="s">
        <v>337</v>
      </c>
      <c r="J218" s="76" t="s">
        <v>338</v>
      </c>
    </row>
    <row r="219" spans="3:10" ht="12" thickBot="1">
      <c r="C219" s="67"/>
      <c r="D219" s="68"/>
      <c r="E219" s="68"/>
      <c r="F219" s="69"/>
      <c r="G219" s="69"/>
      <c r="H219" s="69"/>
      <c r="I219" s="69"/>
      <c r="J219" s="70"/>
    </row>
  </sheetData>
  <mergeCells count="248">
    <mergeCell ref="C120:J120"/>
    <mergeCell ref="C26:C97"/>
    <mergeCell ref="D26:D97"/>
    <mergeCell ref="E26:E97"/>
    <mergeCell ref="F26:F97"/>
    <mergeCell ref="G26:G97"/>
    <mergeCell ref="H26:H97"/>
    <mergeCell ref="I26:I97"/>
    <mergeCell ref="C122:F122"/>
    <mergeCell ref="G122:J122"/>
    <mergeCell ref="I117:I119"/>
    <mergeCell ref="J117:J119"/>
    <mergeCell ref="C121:J121"/>
    <mergeCell ref="J104:J105"/>
    <mergeCell ref="C99:J99"/>
    <mergeCell ref="C100:F100"/>
    <mergeCell ref="G100:J100"/>
    <mergeCell ref="C101:F101"/>
    <mergeCell ref="G101:J101"/>
    <mergeCell ref="C102:F102"/>
    <mergeCell ref="G102:J102"/>
    <mergeCell ref="C103:F103"/>
    <mergeCell ref="G103:J103"/>
    <mergeCell ref="C104:C105"/>
    <mergeCell ref="C123:F123"/>
    <mergeCell ref="G123:J123"/>
    <mergeCell ref="J128:J130"/>
    <mergeCell ref="C124:F124"/>
    <mergeCell ref="G124:J124"/>
    <mergeCell ref="C125:F125"/>
    <mergeCell ref="G125:J125"/>
    <mergeCell ref="C126:C127"/>
    <mergeCell ref="D126:D127"/>
    <mergeCell ref="E126:E127"/>
    <mergeCell ref="F126:F127"/>
    <mergeCell ref="I128:I134"/>
    <mergeCell ref="I126:I127"/>
    <mergeCell ref="J126:J127"/>
    <mergeCell ref="G126:G127"/>
    <mergeCell ref="H126:H127"/>
    <mergeCell ref="C128:C134"/>
    <mergeCell ref="C24:C25"/>
    <mergeCell ref="D24:D25"/>
    <mergeCell ref="E106:E108"/>
    <mergeCell ref="F106:F108"/>
    <mergeCell ref="G106:G108"/>
    <mergeCell ref="H106:H108"/>
    <mergeCell ref="I106:I108"/>
    <mergeCell ref="C98:J98"/>
    <mergeCell ref="I104:I105"/>
    <mergeCell ref="D104:D105"/>
    <mergeCell ref="E104:E105"/>
    <mergeCell ref="F104:F105"/>
    <mergeCell ref="G104:G105"/>
    <mergeCell ref="H104:H105"/>
    <mergeCell ref="H115:H116"/>
    <mergeCell ref="I115:I116"/>
    <mergeCell ref="C110:J110"/>
    <mergeCell ref="C111:F111"/>
    <mergeCell ref="G111:J111"/>
    <mergeCell ref="C112:F112"/>
    <mergeCell ref="E115:E116"/>
    <mergeCell ref="F115:F116"/>
    <mergeCell ref="G115:G116"/>
    <mergeCell ref="G112:J112"/>
    <mergeCell ref="C113:F113"/>
    <mergeCell ref="J115:J116"/>
    <mergeCell ref="C3:J3"/>
    <mergeCell ref="C136:J136"/>
    <mergeCell ref="C137:F137"/>
    <mergeCell ref="C139:F139"/>
    <mergeCell ref="F128:F134"/>
    <mergeCell ref="G128:G134"/>
    <mergeCell ref="H128:H134"/>
    <mergeCell ref="G117:G119"/>
    <mergeCell ref="H117:H119"/>
    <mergeCell ref="C135:J135"/>
    <mergeCell ref="G113:J113"/>
    <mergeCell ref="C114:F114"/>
    <mergeCell ref="G114:J114"/>
    <mergeCell ref="G7:J7"/>
    <mergeCell ref="C5:J5"/>
    <mergeCell ref="C115:C116"/>
    <mergeCell ref="D115:D116"/>
    <mergeCell ref="D12:D17"/>
    <mergeCell ref="E12:E17"/>
    <mergeCell ref="F12:F17"/>
    <mergeCell ref="G12:G17"/>
    <mergeCell ref="H12:H17"/>
    <mergeCell ref="C106:C108"/>
    <mergeCell ref="D106:D108"/>
    <mergeCell ref="G137:J137"/>
    <mergeCell ref="F141:F142"/>
    <mergeCell ref="C4:J4"/>
    <mergeCell ref="C140:F140"/>
    <mergeCell ref="G139:J139"/>
    <mergeCell ref="I141:I142"/>
    <mergeCell ref="G140:J140"/>
    <mergeCell ref="G138:J138"/>
    <mergeCell ref="C138:F138"/>
    <mergeCell ref="C6:F6"/>
    <mergeCell ref="G6:J6"/>
    <mergeCell ref="C7:F7"/>
    <mergeCell ref="C117:C119"/>
    <mergeCell ref="D117:D119"/>
    <mergeCell ref="E117:E119"/>
    <mergeCell ref="F117:F119"/>
    <mergeCell ref="D128:D134"/>
    <mergeCell ref="E128:E134"/>
    <mergeCell ref="I12:I17"/>
    <mergeCell ref="C12:C17"/>
    <mergeCell ref="G22:J22"/>
    <mergeCell ref="C23:F23"/>
    <mergeCell ref="G23:J23"/>
    <mergeCell ref="C19:J19"/>
    <mergeCell ref="C8:F8"/>
    <mergeCell ref="E24:E25"/>
    <mergeCell ref="F24:F25"/>
    <mergeCell ref="C22:F22"/>
    <mergeCell ref="G8:J8"/>
    <mergeCell ref="C9:F9"/>
    <mergeCell ref="G9:J9"/>
    <mergeCell ref="C10:C11"/>
    <mergeCell ref="D10:D11"/>
    <mergeCell ref="E10:E11"/>
    <mergeCell ref="F10:F11"/>
    <mergeCell ref="G10:G11"/>
    <mergeCell ref="C18:J18"/>
    <mergeCell ref="H10:H11"/>
    <mergeCell ref="I10:I11"/>
    <mergeCell ref="J10:J11"/>
    <mergeCell ref="C20:F20"/>
    <mergeCell ref="G20:J20"/>
    <mergeCell ref="C21:F21"/>
    <mergeCell ref="G21:J21"/>
    <mergeCell ref="G24:G25"/>
    <mergeCell ref="H24:H25"/>
    <mergeCell ref="I24:I25"/>
    <mergeCell ref="J24:J25"/>
    <mergeCell ref="D166:D175"/>
    <mergeCell ref="C176:J176"/>
    <mergeCell ref="C141:C142"/>
    <mergeCell ref="J141:J142"/>
    <mergeCell ref="D141:D142"/>
    <mergeCell ref="E141:E142"/>
    <mergeCell ref="G141:G142"/>
    <mergeCell ref="H141:H142"/>
    <mergeCell ref="F182:F183"/>
    <mergeCell ref="G182:G183"/>
    <mergeCell ref="H182:H183"/>
    <mergeCell ref="I182:I183"/>
    <mergeCell ref="J182:J183"/>
    <mergeCell ref="C160:F160"/>
    <mergeCell ref="G160:J160"/>
    <mergeCell ref="C157:J158"/>
    <mergeCell ref="C159:J159"/>
    <mergeCell ref="I143:I156"/>
    <mergeCell ref="H143:H156"/>
    <mergeCell ref="G143:G156"/>
    <mergeCell ref="F143:F156"/>
    <mergeCell ref="E143:E156"/>
    <mergeCell ref="D143:D156"/>
    <mergeCell ref="C143:C156"/>
    <mergeCell ref="C161:F161"/>
    <mergeCell ref="G161:J161"/>
    <mergeCell ref="C162:F162"/>
    <mergeCell ref="G162:J162"/>
    <mergeCell ref="C163:F163"/>
    <mergeCell ref="G163:J163"/>
    <mergeCell ref="C164:C165"/>
    <mergeCell ref="D164:D165"/>
    <mergeCell ref="E164:E165"/>
    <mergeCell ref="F164:F165"/>
    <mergeCell ref="G164:G165"/>
    <mergeCell ref="H164:H165"/>
    <mergeCell ref="I164:I165"/>
    <mergeCell ref="J164:J165"/>
    <mergeCell ref="C191:J191"/>
    <mergeCell ref="C192:F192"/>
    <mergeCell ref="G192:J192"/>
    <mergeCell ref="C193:F193"/>
    <mergeCell ref="G193:J193"/>
    <mergeCell ref="C194:F194"/>
    <mergeCell ref="C195:F195"/>
    <mergeCell ref="G195:J195"/>
    <mergeCell ref="G194:J194"/>
    <mergeCell ref="C190:J190"/>
    <mergeCell ref="C166:C175"/>
    <mergeCell ref="G184:G189"/>
    <mergeCell ref="I184:I189"/>
    <mergeCell ref="C177:J177"/>
    <mergeCell ref="C178:F178"/>
    <mergeCell ref="G178:J178"/>
    <mergeCell ref="C179:F179"/>
    <mergeCell ref="G179:J179"/>
    <mergeCell ref="C180:F180"/>
    <mergeCell ref="G180:J180"/>
    <mergeCell ref="C181:F181"/>
    <mergeCell ref="G181:J181"/>
    <mergeCell ref="C182:C183"/>
    <mergeCell ref="D182:D183"/>
    <mergeCell ref="E182:E183"/>
    <mergeCell ref="E184:E189"/>
    <mergeCell ref="F184:F189"/>
    <mergeCell ref="J166:J168"/>
    <mergeCell ref="I166:I175"/>
    <mergeCell ref="H166:H175"/>
    <mergeCell ref="G166:G175"/>
    <mergeCell ref="F166:F175"/>
    <mergeCell ref="E166:E175"/>
    <mergeCell ref="D196:D197"/>
    <mergeCell ref="E196:E197"/>
    <mergeCell ref="F196:F197"/>
    <mergeCell ref="G196:G197"/>
    <mergeCell ref="H196:H197"/>
    <mergeCell ref="D198:D204"/>
    <mergeCell ref="C196:C197"/>
    <mergeCell ref="I196:I197"/>
    <mergeCell ref="J196:J197"/>
    <mergeCell ref="I198:I204"/>
    <mergeCell ref="H198:H204"/>
    <mergeCell ref="G198:G204"/>
    <mergeCell ref="F198:F204"/>
    <mergeCell ref="E198:E204"/>
    <mergeCell ref="C198:C204"/>
    <mergeCell ref="C213:C218"/>
    <mergeCell ref="D213:D218"/>
    <mergeCell ref="E213:E218"/>
    <mergeCell ref="F213:F218"/>
    <mergeCell ref="G213:G218"/>
    <mergeCell ref="C206:J206"/>
    <mergeCell ref="C207:F207"/>
    <mergeCell ref="G207:J207"/>
    <mergeCell ref="C208:F208"/>
    <mergeCell ref="G208:J208"/>
    <mergeCell ref="C209:F209"/>
    <mergeCell ref="G209:J209"/>
    <mergeCell ref="C210:F210"/>
    <mergeCell ref="G210:J210"/>
    <mergeCell ref="C205:J205"/>
    <mergeCell ref="C211:C212"/>
    <mergeCell ref="D211:D212"/>
    <mergeCell ref="E211:E212"/>
    <mergeCell ref="F211:F212"/>
    <mergeCell ref="G211:G212"/>
    <mergeCell ref="H211:H212"/>
    <mergeCell ref="I211:I212"/>
    <mergeCell ref="J211:J212"/>
  </mergeCells>
  <printOptions horizontalCentered="1"/>
  <pageMargins left="1.6141732283464567" right="0.23622047244094491" top="0.74803149606299213" bottom="0.74803149606299213" header="0.31496062992125984" footer="0.31496062992125984"/>
  <pageSetup paperSize="5" scale="5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51"/>
  <sheetViews>
    <sheetView tabSelected="1" topLeftCell="A10" zoomScaleNormal="100" workbookViewId="0">
      <selection activeCell="G44" sqref="G44:H44"/>
    </sheetView>
  </sheetViews>
  <sheetFormatPr baseColWidth="10" defaultColWidth="11.42578125" defaultRowHeight="15"/>
  <cols>
    <col min="1" max="1" width="16.7109375" customWidth="1"/>
    <col min="2" max="2" width="29.5703125" customWidth="1"/>
    <col min="3" max="3" width="17.85546875" customWidth="1"/>
    <col min="4" max="4" width="15.7109375" customWidth="1"/>
    <col min="5" max="5" width="20.140625" customWidth="1"/>
    <col min="6" max="6" width="21.42578125" customWidth="1"/>
    <col min="7" max="7" width="17.85546875" customWidth="1"/>
    <col min="8" max="8" width="20.5703125" customWidth="1"/>
    <col min="9" max="9" width="16" customWidth="1"/>
    <col min="10" max="10" width="42.42578125" customWidth="1"/>
    <col min="11" max="11" width="8.85546875" customWidth="1"/>
    <col min="12" max="12" width="36.5703125" customWidth="1"/>
    <col min="13" max="13" width="8.85546875" customWidth="1"/>
    <col min="14" max="14" width="31.28515625" customWidth="1"/>
    <col min="15" max="15" width="8.5703125" customWidth="1"/>
    <col min="16" max="16" width="19.5703125" customWidth="1"/>
    <col min="17" max="17" width="33.5703125" customWidth="1"/>
    <col min="18" max="18" width="34.42578125" customWidth="1"/>
    <col min="19" max="19" width="35" customWidth="1"/>
    <col min="20" max="20" width="35.140625" customWidth="1"/>
  </cols>
  <sheetData>
    <row r="1" spans="1:20" ht="34.5" customHeight="1" thickBot="1">
      <c r="B1" s="360" t="s">
        <v>339</v>
      </c>
      <c r="C1" s="361"/>
      <c r="D1" s="361"/>
      <c r="E1" s="361"/>
      <c r="F1" s="361"/>
      <c r="G1" s="361"/>
      <c r="H1" s="361"/>
      <c r="I1" s="361"/>
      <c r="J1" s="361"/>
      <c r="K1" s="361"/>
      <c r="L1" s="361"/>
      <c r="M1" s="361"/>
      <c r="N1" s="361"/>
      <c r="O1" s="361"/>
      <c r="P1" s="361"/>
      <c r="Q1" s="361"/>
      <c r="R1" s="361"/>
      <c r="S1" s="361"/>
      <c r="T1" s="361"/>
    </row>
    <row r="2" spans="1:20" ht="24" customHeight="1" thickBot="1">
      <c r="B2" s="367" t="s">
        <v>90</v>
      </c>
      <c r="C2" s="368"/>
      <c r="D2" s="368"/>
      <c r="E2" s="369"/>
      <c r="F2" s="373" t="s">
        <v>340</v>
      </c>
      <c r="G2" s="374"/>
      <c r="H2" s="373"/>
      <c r="I2" s="373"/>
      <c r="J2" s="373"/>
      <c r="K2" s="373"/>
      <c r="L2" s="373"/>
      <c r="M2" s="373"/>
      <c r="N2" s="373"/>
      <c r="O2" s="373"/>
      <c r="P2" s="373"/>
      <c r="Q2" s="370" t="s">
        <v>341</v>
      </c>
      <c r="R2" s="371"/>
      <c r="S2" s="371"/>
      <c r="T2" s="372"/>
    </row>
    <row r="3" spans="1:20" ht="15" customHeight="1">
      <c r="A3" s="325" t="s">
        <v>342</v>
      </c>
      <c r="B3" s="332" t="s">
        <v>343</v>
      </c>
      <c r="C3" s="334" t="s">
        <v>344</v>
      </c>
      <c r="D3" s="334" t="s">
        <v>345</v>
      </c>
      <c r="E3" s="316" t="s">
        <v>346</v>
      </c>
      <c r="F3" s="318" t="s">
        <v>347</v>
      </c>
      <c r="G3" s="379" t="s">
        <v>353</v>
      </c>
      <c r="H3" s="380" t="s">
        <v>354</v>
      </c>
      <c r="I3" s="320" t="s">
        <v>355</v>
      </c>
      <c r="J3" s="363" t="s">
        <v>348</v>
      </c>
      <c r="K3" s="363" t="s">
        <v>349</v>
      </c>
      <c r="L3" s="365" t="s">
        <v>350</v>
      </c>
      <c r="M3" s="365" t="s">
        <v>349</v>
      </c>
      <c r="N3" s="365" t="s">
        <v>351</v>
      </c>
      <c r="O3" s="366" t="s">
        <v>349</v>
      </c>
      <c r="P3" s="331" t="s">
        <v>352</v>
      </c>
      <c r="Q3" s="375" t="s">
        <v>356</v>
      </c>
      <c r="R3" s="375" t="s">
        <v>357</v>
      </c>
      <c r="S3" s="377" t="s">
        <v>358</v>
      </c>
      <c r="T3" s="362" t="s">
        <v>359</v>
      </c>
    </row>
    <row r="4" spans="1:20" ht="15.75" thickBot="1">
      <c r="A4" s="326"/>
      <c r="B4" s="333"/>
      <c r="C4" s="335"/>
      <c r="D4" s="335"/>
      <c r="E4" s="317"/>
      <c r="F4" s="319"/>
      <c r="G4" s="380"/>
      <c r="H4" s="380"/>
      <c r="I4" s="320"/>
      <c r="J4" s="364"/>
      <c r="K4" s="364"/>
      <c r="L4" s="365"/>
      <c r="M4" s="365"/>
      <c r="N4" s="365"/>
      <c r="O4" s="366"/>
      <c r="P4" s="331"/>
      <c r="Q4" s="376"/>
      <c r="R4" s="376"/>
      <c r="S4" s="378"/>
      <c r="T4" s="362"/>
    </row>
    <row r="5" spans="1:20" ht="78.75">
      <c r="A5" s="327" t="s">
        <v>360</v>
      </c>
      <c r="B5" s="336" t="s">
        <v>361</v>
      </c>
      <c r="C5" s="338" t="s">
        <v>362</v>
      </c>
      <c r="D5" s="338" t="s">
        <v>363</v>
      </c>
      <c r="E5" s="339" t="s">
        <v>364</v>
      </c>
      <c r="F5" s="121" t="s">
        <v>365</v>
      </c>
      <c r="G5" s="122">
        <v>45139</v>
      </c>
      <c r="H5" s="122">
        <v>45169</v>
      </c>
      <c r="I5" s="381" t="s">
        <v>367</v>
      </c>
      <c r="J5" s="123" t="s">
        <v>366</v>
      </c>
      <c r="K5" s="124">
        <v>0.33</v>
      </c>
      <c r="L5" s="123"/>
      <c r="M5" s="124"/>
      <c r="N5" s="123"/>
      <c r="O5" s="124"/>
      <c r="P5" s="125">
        <f>K5+M5+O5</f>
        <v>0.33</v>
      </c>
      <c r="Q5" s="114" t="s">
        <v>368</v>
      </c>
      <c r="R5" s="104"/>
      <c r="S5" s="105"/>
      <c r="T5" s="108" t="s">
        <v>369</v>
      </c>
    </row>
    <row r="6" spans="1:20" ht="178.5" customHeight="1">
      <c r="A6" s="328"/>
      <c r="B6" s="337"/>
      <c r="C6" s="309"/>
      <c r="D6" s="309"/>
      <c r="E6" s="340"/>
      <c r="F6" s="93" t="s">
        <v>370</v>
      </c>
      <c r="G6" s="96">
        <v>45170</v>
      </c>
      <c r="H6" s="96">
        <v>45199</v>
      </c>
      <c r="I6" s="382"/>
      <c r="J6" s="119" t="s">
        <v>371</v>
      </c>
      <c r="K6" s="120">
        <v>0.33</v>
      </c>
      <c r="L6" s="119"/>
      <c r="M6" s="120"/>
      <c r="N6" s="119"/>
      <c r="O6" s="120"/>
      <c r="P6" s="126">
        <f t="shared" ref="P6:P37" si="0">K6+M6+O6</f>
        <v>0.33</v>
      </c>
      <c r="Q6" s="115" t="s">
        <v>372</v>
      </c>
      <c r="R6" s="102"/>
      <c r="S6" s="106"/>
      <c r="T6" s="109" t="s">
        <v>369</v>
      </c>
    </row>
    <row r="7" spans="1:20" ht="105" customHeight="1">
      <c r="A7" s="328"/>
      <c r="B7" s="337"/>
      <c r="C7" s="309"/>
      <c r="D7" s="309"/>
      <c r="E7" s="340"/>
      <c r="F7" s="93" t="s">
        <v>373</v>
      </c>
      <c r="G7" s="96">
        <v>45201</v>
      </c>
      <c r="H7" s="96">
        <v>45230</v>
      </c>
      <c r="I7" s="382"/>
      <c r="J7" s="119" t="s">
        <v>374</v>
      </c>
      <c r="K7" s="120">
        <v>0</v>
      </c>
      <c r="L7" s="119"/>
      <c r="M7" s="120"/>
      <c r="N7" s="119"/>
      <c r="O7" s="120"/>
      <c r="P7" s="126">
        <f t="shared" si="0"/>
        <v>0</v>
      </c>
      <c r="Q7" s="116" t="s">
        <v>375</v>
      </c>
      <c r="R7" s="107"/>
      <c r="S7" s="102"/>
      <c r="T7" s="109" t="s">
        <v>369</v>
      </c>
    </row>
    <row r="8" spans="1:20" ht="191.25" customHeight="1">
      <c r="A8" s="328"/>
      <c r="B8" s="97" t="s">
        <v>361</v>
      </c>
      <c r="C8" s="98" t="s">
        <v>376</v>
      </c>
      <c r="D8" s="98" t="s">
        <v>377</v>
      </c>
      <c r="E8" s="113" t="s">
        <v>378</v>
      </c>
      <c r="F8" s="93" t="s">
        <v>379</v>
      </c>
      <c r="G8" s="96">
        <v>44986</v>
      </c>
      <c r="H8" s="96">
        <v>45291</v>
      </c>
      <c r="I8" s="111" t="s">
        <v>381</v>
      </c>
      <c r="J8" s="119" t="s">
        <v>380</v>
      </c>
      <c r="K8" s="120">
        <v>0</v>
      </c>
      <c r="L8" s="119"/>
      <c r="M8" s="120"/>
      <c r="N8" s="119"/>
      <c r="O8" s="120"/>
      <c r="P8" s="126">
        <f t="shared" si="0"/>
        <v>0</v>
      </c>
      <c r="Q8" s="116" t="s">
        <v>382</v>
      </c>
      <c r="R8" s="102"/>
      <c r="S8" s="102"/>
      <c r="T8" s="109" t="s">
        <v>369</v>
      </c>
    </row>
    <row r="9" spans="1:20" s="92" customFormat="1" ht="144" customHeight="1" thickBot="1">
      <c r="A9" s="101" t="s">
        <v>383</v>
      </c>
      <c r="B9" s="97" t="s">
        <v>361</v>
      </c>
      <c r="C9" s="98" t="s">
        <v>384</v>
      </c>
      <c r="D9" s="98" t="s">
        <v>385</v>
      </c>
      <c r="E9" s="113" t="s">
        <v>386</v>
      </c>
      <c r="F9" s="93" t="s">
        <v>387</v>
      </c>
      <c r="G9" s="96">
        <v>44927</v>
      </c>
      <c r="H9" s="96">
        <v>45290</v>
      </c>
      <c r="I9" s="111" t="s">
        <v>388</v>
      </c>
      <c r="J9" s="119" t="s">
        <v>630</v>
      </c>
      <c r="K9" s="120">
        <v>0.05</v>
      </c>
      <c r="L9" s="119"/>
      <c r="M9" s="120"/>
      <c r="N9" s="119"/>
      <c r="O9" s="120"/>
      <c r="P9" s="126">
        <f t="shared" si="0"/>
        <v>0.05</v>
      </c>
      <c r="Q9" s="135" t="s">
        <v>637</v>
      </c>
      <c r="R9" s="102"/>
      <c r="S9" s="102"/>
      <c r="T9" s="110" t="s">
        <v>369</v>
      </c>
    </row>
    <row r="10" spans="1:20" s="92" customFormat="1" ht="156.75" customHeight="1" thickBot="1">
      <c r="A10" s="321" t="s">
        <v>389</v>
      </c>
      <c r="B10" s="99" t="s">
        <v>361</v>
      </c>
      <c r="C10" s="94" t="s">
        <v>390</v>
      </c>
      <c r="D10" s="98" t="s">
        <v>620</v>
      </c>
      <c r="E10" s="112" t="s">
        <v>392</v>
      </c>
      <c r="F10" s="93" t="s">
        <v>393</v>
      </c>
      <c r="G10" s="96">
        <v>44927</v>
      </c>
      <c r="H10" s="96">
        <v>45291</v>
      </c>
      <c r="I10" s="382" t="s">
        <v>394</v>
      </c>
      <c r="J10" s="119" t="s">
        <v>640</v>
      </c>
      <c r="K10" s="120">
        <v>0.33</v>
      </c>
      <c r="L10" s="119"/>
      <c r="M10" s="120"/>
      <c r="N10" s="119"/>
      <c r="O10" s="120"/>
      <c r="P10" s="126">
        <f t="shared" si="0"/>
        <v>0.33</v>
      </c>
      <c r="Q10" s="136" t="s">
        <v>638</v>
      </c>
      <c r="R10" s="102"/>
      <c r="S10" s="102"/>
      <c r="T10" s="110" t="s">
        <v>369</v>
      </c>
    </row>
    <row r="11" spans="1:20" s="92" customFormat="1" ht="152.25" customHeight="1" thickBot="1">
      <c r="A11" s="322"/>
      <c r="B11" s="99" t="s">
        <v>361</v>
      </c>
      <c r="C11" s="94" t="s">
        <v>390</v>
      </c>
      <c r="D11" s="98" t="s">
        <v>620</v>
      </c>
      <c r="E11" s="113" t="s">
        <v>395</v>
      </c>
      <c r="F11" s="93" t="s">
        <v>396</v>
      </c>
      <c r="G11" s="96">
        <v>44927</v>
      </c>
      <c r="H11" s="96">
        <v>45291</v>
      </c>
      <c r="I11" s="382"/>
      <c r="J11" s="134" t="s">
        <v>635</v>
      </c>
      <c r="K11" s="120">
        <v>0.33</v>
      </c>
      <c r="L11" s="119"/>
      <c r="M11" s="120"/>
      <c r="N11" s="119"/>
      <c r="O11" s="120"/>
      <c r="P11" s="126">
        <f t="shared" si="0"/>
        <v>0.33</v>
      </c>
      <c r="Q11" s="136" t="s">
        <v>638</v>
      </c>
      <c r="R11" s="102"/>
      <c r="S11" s="102"/>
      <c r="T11" s="110" t="s">
        <v>369</v>
      </c>
    </row>
    <row r="12" spans="1:20" s="92" customFormat="1" ht="144" customHeight="1" thickBot="1">
      <c r="A12" s="322"/>
      <c r="B12" s="99" t="s">
        <v>361</v>
      </c>
      <c r="C12" s="94" t="s">
        <v>390</v>
      </c>
      <c r="D12" s="98" t="s">
        <v>620</v>
      </c>
      <c r="E12" s="113" t="s">
        <v>397</v>
      </c>
      <c r="F12" s="93" t="s">
        <v>398</v>
      </c>
      <c r="G12" s="96">
        <v>44927</v>
      </c>
      <c r="H12" s="96">
        <v>45291</v>
      </c>
      <c r="I12" s="382"/>
      <c r="J12" s="134" t="s">
        <v>636</v>
      </c>
      <c r="K12" s="120">
        <v>0.26</v>
      </c>
      <c r="L12" s="119"/>
      <c r="M12" s="120"/>
      <c r="N12" s="119"/>
      <c r="O12" s="120"/>
      <c r="P12" s="126">
        <f t="shared" si="0"/>
        <v>0.26</v>
      </c>
      <c r="Q12" s="136" t="s">
        <v>638</v>
      </c>
      <c r="R12" s="102"/>
      <c r="S12" s="102"/>
      <c r="T12" s="110" t="s">
        <v>369</v>
      </c>
    </row>
    <row r="13" spans="1:20" s="92" customFormat="1" ht="258.75" customHeight="1" thickBot="1">
      <c r="A13" s="322"/>
      <c r="B13" s="99" t="s">
        <v>361</v>
      </c>
      <c r="C13" s="94" t="s">
        <v>399</v>
      </c>
      <c r="D13" s="98" t="s">
        <v>400</v>
      </c>
      <c r="E13" s="113" t="s">
        <v>401</v>
      </c>
      <c r="F13" s="93" t="s">
        <v>402</v>
      </c>
      <c r="G13" s="96">
        <v>44927</v>
      </c>
      <c r="H13" s="96">
        <v>45291</v>
      </c>
      <c r="I13" s="382" t="s">
        <v>403</v>
      </c>
      <c r="J13" s="133" t="s">
        <v>621</v>
      </c>
      <c r="K13" s="120">
        <v>0.1</v>
      </c>
      <c r="L13" s="119"/>
      <c r="M13" s="120"/>
      <c r="N13" s="119"/>
      <c r="O13" s="120"/>
      <c r="P13" s="126">
        <f t="shared" si="0"/>
        <v>0.1</v>
      </c>
      <c r="Q13" s="106"/>
      <c r="R13" s="102"/>
      <c r="S13" s="102"/>
      <c r="T13" s="110" t="s">
        <v>369</v>
      </c>
    </row>
    <row r="14" spans="1:20" s="92" customFormat="1" ht="258.75" customHeight="1" thickBot="1">
      <c r="A14" s="322"/>
      <c r="B14" s="99" t="s">
        <v>361</v>
      </c>
      <c r="C14" s="94" t="s">
        <v>399</v>
      </c>
      <c r="D14" s="98" t="s">
        <v>400</v>
      </c>
      <c r="E14" s="113" t="s">
        <v>401</v>
      </c>
      <c r="F14" s="93" t="s">
        <v>404</v>
      </c>
      <c r="G14" s="96">
        <v>44927</v>
      </c>
      <c r="H14" s="96">
        <v>45291</v>
      </c>
      <c r="I14" s="382"/>
      <c r="J14" s="133" t="s">
        <v>622</v>
      </c>
      <c r="K14" s="120">
        <v>0.7</v>
      </c>
      <c r="L14" s="119"/>
      <c r="M14" s="120"/>
      <c r="N14" s="119"/>
      <c r="O14" s="120"/>
      <c r="P14" s="126">
        <f t="shared" si="0"/>
        <v>0.7</v>
      </c>
      <c r="Q14" s="136" t="s">
        <v>638</v>
      </c>
      <c r="R14" s="102"/>
      <c r="S14" s="102"/>
      <c r="T14" s="110" t="s">
        <v>369</v>
      </c>
    </row>
    <row r="15" spans="1:20" s="92" customFormat="1" ht="260.25" customHeight="1" thickBot="1">
      <c r="A15" s="323"/>
      <c r="B15" s="99" t="s">
        <v>361</v>
      </c>
      <c r="C15" s="94" t="s">
        <v>399</v>
      </c>
      <c r="D15" s="98" t="s">
        <v>400</v>
      </c>
      <c r="E15" s="113" t="s">
        <v>401</v>
      </c>
      <c r="F15" s="93" t="s">
        <v>405</v>
      </c>
      <c r="G15" s="96">
        <v>44927</v>
      </c>
      <c r="H15" s="96">
        <v>45291</v>
      </c>
      <c r="I15" s="382"/>
      <c r="J15" s="133" t="s">
        <v>623</v>
      </c>
      <c r="K15" s="120">
        <v>0.3</v>
      </c>
      <c r="L15" s="119"/>
      <c r="M15" s="120"/>
      <c r="N15" s="119"/>
      <c r="O15" s="120"/>
      <c r="P15" s="126">
        <f t="shared" si="0"/>
        <v>0.3</v>
      </c>
      <c r="Q15" s="136" t="s">
        <v>638</v>
      </c>
      <c r="R15" s="102"/>
      <c r="S15" s="102"/>
      <c r="T15" s="110" t="s">
        <v>369</v>
      </c>
    </row>
    <row r="16" spans="1:20" s="92" customFormat="1" ht="278.25" customHeight="1" thickBot="1">
      <c r="A16" s="321" t="s">
        <v>406</v>
      </c>
      <c r="B16" s="99" t="s">
        <v>361</v>
      </c>
      <c r="C16" s="94" t="s">
        <v>376</v>
      </c>
      <c r="D16" s="94" t="s">
        <v>377</v>
      </c>
      <c r="E16" s="113" t="s">
        <v>407</v>
      </c>
      <c r="F16" s="93" t="s">
        <v>408</v>
      </c>
      <c r="G16" s="96">
        <v>44927</v>
      </c>
      <c r="H16" s="96">
        <v>44986</v>
      </c>
      <c r="I16" s="111" t="s">
        <v>409</v>
      </c>
      <c r="J16" s="119" t="s">
        <v>632</v>
      </c>
      <c r="K16" s="120">
        <v>1</v>
      </c>
      <c r="L16" s="119"/>
      <c r="M16" s="120"/>
      <c r="N16" s="119"/>
      <c r="O16" s="120"/>
      <c r="P16" s="126">
        <f t="shared" si="0"/>
        <v>1</v>
      </c>
      <c r="Q16" s="136" t="s">
        <v>638</v>
      </c>
      <c r="R16" s="102"/>
      <c r="S16" s="102"/>
      <c r="T16" s="110" t="s">
        <v>369</v>
      </c>
    </row>
    <row r="17" spans="1:20" s="92" customFormat="1" ht="222" customHeight="1" thickBot="1">
      <c r="A17" s="322"/>
      <c r="B17" s="97" t="s">
        <v>361</v>
      </c>
      <c r="C17" s="98" t="s">
        <v>376</v>
      </c>
      <c r="D17" s="98" t="s">
        <v>377</v>
      </c>
      <c r="E17" s="113" t="s">
        <v>378</v>
      </c>
      <c r="F17" s="93" t="s">
        <v>410</v>
      </c>
      <c r="G17" s="96">
        <v>44927</v>
      </c>
      <c r="H17" s="96">
        <v>45290</v>
      </c>
      <c r="I17" s="382" t="s">
        <v>411</v>
      </c>
      <c r="J17" s="134" t="s">
        <v>633</v>
      </c>
      <c r="K17" s="120">
        <v>0.33</v>
      </c>
      <c r="L17" s="119"/>
      <c r="M17" s="120"/>
      <c r="N17" s="119"/>
      <c r="O17" s="120"/>
      <c r="P17" s="126">
        <f t="shared" si="0"/>
        <v>0.33</v>
      </c>
      <c r="Q17" s="136" t="s">
        <v>638</v>
      </c>
      <c r="R17" s="102"/>
      <c r="S17" s="102"/>
      <c r="T17" s="110" t="s">
        <v>369</v>
      </c>
    </row>
    <row r="18" spans="1:20" s="92" customFormat="1" ht="249" customHeight="1" thickBot="1">
      <c r="A18" s="322"/>
      <c r="B18" s="97" t="s">
        <v>361</v>
      </c>
      <c r="C18" s="98" t="s">
        <v>376</v>
      </c>
      <c r="D18" s="98" t="s">
        <v>377</v>
      </c>
      <c r="E18" s="113" t="s">
        <v>378</v>
      </c>
      <c r="F18" s="93" t="s">
        <v>412</v>
      </c>
      <c r="G18" s="96">
        <v>44927</v>
      </c>
      <c r="H18" s="96">
        <v>44986</v>
      </c>
      <c r="I18" s="382"/>
      <c r="J18" s="119"/>
      <c r="K18" s="120">
        <v>0</v>
      </c>
      <c r="L18" s="119"/>
      <c r="M18" s="120"/>
      <c r="N18" s="119"/>
      <c r="O18" s="120"/>
      <c r="P18" s="126">
        <f t="shared" si="0"/>
        <v>0</v>
      </c>
      <c r="Q18" s="106"/>
      <c r="R18" s="102"/>
      <c r="S18" s="102"/>
      <c r="T18" s="110" t="s">
        <v>369</v>
      </c>
    </row>
    <row r="19" spans="1:20" s="92" customFormat="1" ht="183.75" customHeight="1" thickBot="1">
      <c r="A19" s="322"/>
      <c r="B19" s="97" t="s">
        <v>413</v>
      </c>
      <c r="C19" s="98" t="s">
        <v>414</v>
      </c>
      <c r="D19" s="98" t="s">
        <v>415</v>
      </c>
      <c r="E19" s="113" t="s">
        <v>416</v>
      </c>
      <c r="F19" s="93" t="s">
        <v>417</v>
      </c>
      <c r="G19" s="96">
        <v>44927</v>
      </c>
      <c r="H19" s="96">
        <v>44986</v>
      </c>
      <c r="I19" s="111" t="s">
        <v>418</v>
      </c>
      <c r="J19" s="138" t="s">
        <v>641</v>
      </c>
      <c r="K19" s="120">
        <v>0.05</v>
      </c>
      <c r="L19" s="119"/>
      <c r="M19" s="120"/>
      <c r="N19" s="119"/>
      <c r="O19" s="120"/>
      <c r="P19" s="126">
        <f t="shared" si="0"/>
        <v>0.05</v>
      </c>
      <c r="Q19" s="106"/>
      <c r="R19" s="102"/>
      <c r="S19" s="102"/>
      <c r="T19" s="110" t="s">
        <v>369</v>
      </c>
    </row>
    <row r="20" spans="1:20" s="92" customFormat="1" ht="208.5" customHeight="1" thickBot="1">
      <c r="A20" s="322"/>
      <c r="B20" s="97" t="s">
        <v>361</v>
      </c>
      <c r="C20" s="98" t="s">
        <v>376</v>
      </c>
      <c r="D20" s="98" t="s">
        <v>377</v>
      </c>
      <c r="E20" s="113" t="s">
        <v>378</v>
      </c>
      <c r="F20" s="93" t="s">
        <v>419</v>
      </c>
      <c r="G20" s="96">
        <v>44927</v>
      </c>
      <c r="H20" s="96">
        <v>44986</v>
      </c>
      <c r="I20" s="111" t="s">
        <v>420</v>
      </c>
      <c r="J20" s="134" t="s">
        <v>634</v>
      </c>
      <c r="K20" s="120">
        <v>1</v>
      </c>
      <c r="L20" s="119"/>
      <c r="M20" s="120"/>
      <c r="N20" s="119"/>
      <c r="O20" s="120"/>
      <c r="P20" s="126">
        <f t="shared" si="0"/>
        <v>1</v>
      </c>
      <c r="Q20" s="136" t="s">
        <v>638</v>
      </c>
      <c r="R20" s="102"/>
      <c r="S20" s="102"/>
      <c r="T20" s="110" t="s">
        <v>369</v>
      </c>
    </row>
    <row r="21" spans="1:20" s="92" customFormat="1" ht="124.5" customHeight="1" thickBot="1">
      <c r="A21" s="322"/>
      <c r="B21" s="97" t="s">
        <v>361</v>
      </c>
      <c r="C21" s="98" t="s">
        <v>390</v>
      </c>
      <c r="D21" s="98" t="s">
        <v>391</v>
      </c>
      <c r="E21" s="113" t="s">
        <v>421</v>
      </c>
      <c r="F21" s="93" t="s">
        <v>422</v>
      </c>
      <c r="G21" s="96">
        <v>44927</v>
      </c>
      <c r="H21" s="96">
        <v>45291</v>
      </c>
      <c r="I21" s="382" t="s">
        <v>423</v>
      </c>
      <c r="J21" s="134" t="s">
        <v>624</v>
      </c>
      <c r="K21" s="120">
        <v>0.33</v>
      </c>
      <c r="L21" s="119"/>
      <c r="M21" s="120"/>
      <c r="N21" s="119"/>
      <c r="O21" s="120"/>
      <c r="P21" s="126">
        <f t="shared" si="0"/>
        <v>0.33</v>
      </c>
      <c r="Q21" s="136" t="s">
        <v>638</v>
      </c>
      <c r="R21" s="102"/>
      <c r="S21" s="102"/>
      <c r="T21" s="110" t="s">
        <v>369</v>
      </c>
    </row>
    <row r="22" spans="1:20" s="92" customFormat="1" ht="192" customHeight="1" thickBot="1">
      <c r="A22" s="322"/>
      <c r="B22" s="97" t="s">
        <v>361</v>
      </c>
      <c r="C22" s="98" t="s">
        <v>390</v>
      </c>
      <c r="D22" s="98" t="s">
        <v>391</v>
      </c>
      <c r="E22" s="113" t="s">
        <v>421</v>
      </c>
      <c r="F22" s="93" t="s">
        <v>424</v>
      </c>
      <c r="G22" s="96">
        <v>44927</v>
      </c>
      <c r="H22" s="96">
        <v>45291</v>
      </c>
      <c r="I22" s="382"/>
      <c r="J22" s="134" t="s">
        <v>625</v>
      </c>
      <c r="K22" s="120">
        <v>0.33</v>
      </c>
      <c r="L22" s="119"/>
      <c r="M22" s="120"/>
      <c r="N22" s="119"/>
      <c r="O22" s="120"/>
      <c r="P22" s="126">
        <f t="shared" si="0"/>
        <v>0.33</v>
      </c>
      <c r="Q22" s="136" t="s">
        <v>638</v>
      </c>
      <c r="R22" s="102"/>
      <c r="S22" s="102"/>
      <c r="T22" s="110" t="s">
        <v>369</v>
      </c>
    </row>
    <row r="23" spans="1:20" s="92" customFormat="1" ht="127.5" customHeight="1" thickBot="1">
      <c r="A23" s="322"/>
      <c r="B23" s="97" t="s">
        <v>361</v>
      </c>
      <c r="C23" s="98" t="s">
        <v>390</v>
      </c>
      <c r="D23" s="98" t="s">
        <v>391</v>
      </c>
      <c r="E23" s="113" t="s">
        <v>421</v>
      </c>
      <c r="F23" s="93" t="s">
        <v>425</v>
      </c>
      <c r="G23" s="96">
        <v>44927</v>
      </c>
      <c r="H23" s="96">
        <v>45291</v>
      </c>
      <c r="I23" s="382"/>
      <c r="J23" s="134" t="s">
        <v>626</v>
      </c>
      <c r="K23" s="120">
        <v>0.33</v>
      </c>
      <c r="L23" s="119"/>
      <c r="M23" s="120"/>
      <c r="N23" s="119"/>
      <c r="O23" s="120"/>
      <c r="P23" s="126">
        <f t="shared" si="0"/>
        <v>0.33</v>
      </c>
      <c r="Q23" s="136" t="s">
        <v>638</v>
      </c>
      <c r="R23" s="102"/>
      <c r="S23" s="102"/>
      <c r="T23" s="110" t="s">
        <v>369</v>
      </c>
    </row>
    <row r="24" spans="1:20" s="92" customFormat="1" ht="129" customHeight="1" thickBot="1">
      <c r="A24" s="322"/>
      <c r="B24" s="97" t="s">
        <v>361</v>
      </c>
      <c r="C24" s="98" t="s">
        <v>390</v>
      </c>
      <c r="D24" s="98" t="s">
        <v>391</v>
      </c>
      <c r="E24" s="113" t="s">
        <v>421</v>
      </c>
      <c r="F24" s="93" t="s">
        <v>426</v>
      </c>
      <c r="G24" s="96">
        <v>44927</v>
      </c>
      <c r="H24" s="96">
        <v>45291</v>
      </c>
      <c r="I24" s="382"/>
      <c r="J24" s="134" t="s">
        <v>627</v>
      </c>
      <c r="K24" s="120">
        <v>0.33</v>
      </c>
      <c r="L24" s="119"/>
      <c r="M24" s="120"/>
      <c r="N24" s="119"/>
      <c r="O24" s="120"/>
      <c r="P24" s="126">
        <f t="shared" si="0"/>
        <v>0.33</v>
      </c>
      <c r="Q24" s="136" t="s">
        <v>638</v>
      </c>
      <c r="R24" s="102"/>
      <c r="S24" s="102"/>
      <c r="T24" s="110" t="s">
        <v>369</v>
      </c>
    </row>
    <row r="25" spans="1:20" s="92" customFormat="1" ht="236.25" customHeight="1" thickBot="1">
      <c r="A25" s="322"/>
      <c r="B25" s="97" t="s">
        <v>361</v>
      </c>
      <c r="C25" s="98" t="s">
        <v>390</v>
      </c>
      <c r="D25" s="98" t="s">
        <v>391</v>
      </c>
      <c r="E25" s="113" t="s">
        <v>421</v>
      </c>
      <c r="F25" s="93" t="s">
        <v>427</v>
      </c>
      <c r="G25" s="96">
        <v>44927</v>
      </c>
      <c r="H25" s="96">
        <v>45291</v>
      </c>
      <c r="I25" s="382"/>
      <c r="J25" s="134" t="s">
        <v>628</v>
      </c>
      <c r="K25" s="120">
        <v>0.33</v>
      </c>
      <c r="L25" s="119"/>
      <c r="M25" s="120"/>
      <c r="N25" s="119"/>
      <c r="O25" s="120"/>
      <c r="P25" s="126">
        <f t="shared" si="0"/>
        <v>0.33</v>
      </c>
      <c r="Q25" s="136" t="s">
        <v>638</v>
      </c>
      <c r="R25" s="102"/>
      <c r="S25" s="102"/>
      <c r="T25" s="110" t="s">
        <v>369</v>
      </c>
    </row>
    <row r="26" spans="1:20" s="92" customFormat="1" ht="129" customHeight="1" thickBot="1">
      <c r="A26" s="322"/>
      <c r="B26" s="97" t="s">
        <v>361</v>
      </c>
      <c r="C26" s="98" t="s">
        <v>390</v>
      </c>
      <c r="D26" s="98" t="s">
        <v>391</v>
      </c>
      <c r="E26" s="113" t="s">
        <v>421</v>
      </c>
      <c r="F26" s="93" t="s">
        <v>428</v>
      </c>
      <c r="G26" s="96">
        <v>44927</v>
      </c>
      <c r="H26" s="96">
        <v>45291</v>
      </c>
      <c r="I26" s="382"/>
      <c r="J26" s="134" t="s">
        <v>629</v>
      </c>
      <c r="K26" s="120">
        <v>0.33</v>
      </c>
      <c r="L26" s="119"/>
      <c r="M26" s="120"/>
      <c r="N26" s="119"/>
      <c r="O26" s="120"/>
      <c r="P26" s="126">
        <f t="shared" si="0"/>
        <v>0.33</v>
      </c>
      <c r="Q26" s="136" t="s">
        <v>638</v>
      </c>
      <c r="R26" s="102"/>
      <c r="S26" s="102"/>
      <c r="T26" s="110" t="s">
        <v>369</v>
      </c>
    </row>
    <row r="27" spans="1:20" s="92" customFormat="1" ht="129" customHeight="1" thickBot="1">
      <c r="A27" s="323"/>
      <c r="B27" s="97" t="s">
        <v>429</v>
      </c>
      <c r="C27" s="98" t="s">
        <v>430</v>
      </c>
      <c r="D27" s="98" t="s">
        <v>431</v>
      </c>
      <c r="E27" s="113" t="s">
        <v>432</v>
      </c>
      <c r="F27" s="93" t="s">
        <v>433</v>
      </c>
      <c r="G27" s="96">
        <v>44958</v>
      </c>
      <c r="H27" s="96">
        <v>45290</v>
      </c>
      <c r="I27" s="111" t="s">
        <v>434</v>
      </c>
      <c r="J27" s="119" t="s">
        <v>631</v>
      </c>
      <c r="K27" s="120">
        <v>0.1</v>
      </c>
      <c r="L27" s="119"/>
      <c r="M27" s="120"/>
      <c r="N27" s="119"/>
      <c r="O27" s="120"/>
      <c r="P27" s="126">
        <f t="shared" si="0"/>
        <v>0.1</v>
      </c>
      <c r="Q27" s="106"/>
      <c r="R27" s="102"/>
      <c r="S27" s="102"/>
      <c r="T27" s="110" t="s">
        <v>369</v>
      </c>
    </row>
    <row r="28" spans="1:20" s="92" customFormat="1" ht="145.5" customHeight="1" thickBot="1">
      <c r="A28" s="329" t="s">
        <v>435</v>
      </c>
      <c r="B28" s="97" t="s">
        <v>361</v>
      </c>
      <c r="C28" s="98" t="s">
        <v>376</v>
      </c>
      <c r="D28" s="98" t="s">
        <v>377</v>
      </c>
      <c r="E28" s="113" t="s">
        <v>378</v>
      </c>
      <c r="F28" s="93" t="s">
        <v>436</v>
      </c>
      <c r="G28" s="96">
        <v>44927</v>
      </c>
      <c r="H28" s="96">
        <v>45290</v>
      </c>
      <c r="I28" s="111" t="s">
        <v>438</v>
      </c>
      <c r="J28" s="119" t="s">
        <v>437</v>
      </c>
      <c r="K28" s="120">
        <v>0.33</v>
      </c>
      <c r="L28" s="119"/>
      <c r="M28" s="120"/>
      <c r="N28" s="119"/>
      <c r="O28" s="120"/>
      <c r="P28" s="126">
        <f t="shared" si="0"/>
        <v>0.33</v>
      </c>
      <c r="Q28" s="117" t="s">
        <v>439</v>
      </c>
      <c r="R28" s="102"/>
      <c r="S28" s="102"/>
      <c r="T28" s="110" t="s">
        <v>369</v>
      </c>
    </row>
    <row r="29" spans="1:20" s="92" customFormat="1" ht="174.75" customHeight="1" thickBot="1">
      <c r="A29" s="330"/>
      <c r="B29" s="97" t="s">
        <v>361</v>
      </c>
      <c r="C29" s="98" t="s">
        <v>376</v>
      </c>
      <c r="D29" s="98" t="s">
        <v>377</v>
      </c>
      <c r="E29" s="113" t="s">
        <v>378</v>
      </c>
      <c r="F29" s="93" t="s">
        <v>440</v>
      </c>
      <c r="G29" s="96">
        <v>44927</v>
      </c>
      <c r="H29" s="96">
        <v>45290</v>
      </c>
      <c r="I29" s="111" t="s">
        <v>441</v>
      </c>
      <c r="J29" s="119"/>
      <c r="K29" s="120">
        <v>0</v>
      </c>
      <c r="L29" s="119"/>
      <c r="M29" s="120"/>
      <c r="N29" s="119"/>
      <c r="O29" s="120"/>
      <c r="P29" s="126">
        <f t="shared" si="0"/>
        <v>0</v>
      </c>
      <c r="Q29" s="106"/>
      <c r="R29" s="102"/>
      <c r="S29" s="102"/>
      <c r="T29" s="110" t="s">
        <v>369</v>
      </c>
    </row>
    <row r="30" spans="1:20" s="92" customFormat="1" ht="136.5" customHeight="1" thickBot="1">
      <c r="A30" s="330"/>
      <c r="B30" s="97" t="s">
        <v>361</v>
      </c>
      <c r="C30" s="98" t="s">
        <v>376</v>
      </c>
      <c r="D30" s="98" t="s">
        <v>377</v>
      </c>
      <c r="E30" s="113" t="s">
        <v>442</v>
      </c>
      <c r="F30" s="93" t="s">
        <v>443</v>
      </c>
      <c r="G30" s="96">
        <v>44927</v>
      </c>
      <c r="H30" s="96">
        <v>45290</v>
      </c>
      <c r="I30" s="111" t="s">
        <v>444</v>
      </c>
      <c r="J30" s="119"/>
      <c r="K30" s="120">
        <v>0</v>
      </c>
      <c r="L30" s="119"/>
      <c r="M30" s="120"/>
      <c r="N30" s="119"/>
      <c r="O30" s="120"/>
      <c r="P30" s="126">
        <f t="shared" si="0"/>
        <v>0</v>
      </c>
      <c r="Q30" s="106"/>
      <c r="R30" s="102"/>
      <c r="S30" s="102"/>
      <c r="T30" s="110" t="s">
        <v>369</v>
      </c>
    </row>
    <row r="31" spans="1:20" s="92" customFormat="1" ht="132.75" customHeight="1" thickBot="1">
      <c r="A31" s="330"/>
      <c r="B31" s="97" t="s">
        <v>361</v>
      </c>
      <c r="C31" s="98" t="s">
        <v>390</v>
      </c>
      <c r="D31" s="98" t="s">
        <v>391</v>
      </c>
      <c r="E31" s="113" t="s">
        <v>445</v>
      </c>
      <c r="F31" s="93" t="s">
        <v>446</v>
      </c>
      <c r="G31" s="96">
        <v>44927</v>
      </c>
      <c r="H31" s="96">
        <v>45290</v>
      </c>
      <c r="I31" s="111" t="s">
        <v>447</v>
      </c>
      <c r="J31" s="119"/>
      <c r="K31" s="120">
        <v>0</v>
      </c>
      <c r="L31" s="119"/>
      <c r="M31" s="120"/>
      <c r="N31" s="119"/>
      <c r="O31" s="120"/>
      <c r="P31" s="126">
        <f t="shared" si="0"/>
        <v>0</v>
      </c>
      <c r="Q31" s="106"/>
      <c r="R31" s="102"/>
      <c r="S31" s="102"/>
      <c r="T31" s="110" t="s">
        <v>369</v>
      </c>
    </row>
    <row r="32" spans="1:20" s="92" customFormat="1" ht="138.75" customHeight="1" thickBot="1">
      <c r="A32" s="330"/>
      <c r="B32" s="97" t="s">
        <v>361</v>
      </c>
      <c r="C32" s="98" t="s">
        <v>390</v>
      </c>
      <c r="D32" s="98" t="s">
        <v>391</v>
      </c>
      <c r="E32" s="113" t="s">
        <v>445</v>
      </c>
      <c r="F32" s="93" t="s">
        <v>448</v>
      </c>
      <c r="G32" s="96">
        <v>44927</v>
      </c>
      <c r="H32" s="96">
        <v>45290</v>
      </c>
      <c r="I32" s="111" t="s">
        <v>449</v>
      </c>
      <c r="J32" s="119" t="s">
        <v>640</v>
      </c>
      <c r="K32" s="120">
        <v>0.33</v>
      </c>
      <c r="L32" s="119"/>
      <c r="M32" s="120"/>
      <c r="N32" s="119"/>
      <c r="O32" s="120"/>
      <c r="P32" s="126">
        <f t="shared" si="0"/>
        <v>0.33</v>
      </c>
      <c r="Q32" s="136" t="s">
        <v>638</v>
      </c>
      <c r="R32" s="102"/>
      <c r="S32" s="102"/>
      <c r="T32" s="110" t="s">
        <v>369</v>
      </c>
    </row>
    <row r="33" spans="1:20" s="92" customFormat="1" ht="257.25" customHeight="1" thickBot="1">
      <c r="A33" s="328" t="s">
        <v>450</v>
      </c>
      <c r="B33" s="97" t="s">
        <v>413</v>
      </c>
      <c r="C33" s="98" t="s">
        <v>451</v>
      </c>
      <c r="D33" s="98" t="s">
        <v>452</v>
      </c>
      <c r="E33" s="113" t="s">
        <v>644</v>
      </c>
      <c r="F33" s="93" t="s">
        <v>453</v>
      </c>
      <c r="G33" s="96">
        <v>44927</v>
      </c>
      <c r="H33" s="96">
        <v>45290</v>
      </c>
      <c r="I33" s="111" t="s">
        <v>454</v>
      </c>
      <c r="J33" s="403" t="s">
        <v>645</v>
      </c>
      <c r="K33" s="120">
        <v>1</v>
      </c>
      <c r="L33" s="119"/>
      <c r="M33" s="120"/>
      <c r="N33" s="119"/>
      <c r="O33" s="120"/>
      <c r="P33" s="126">
        <f t="shared" si="0"/>
        <v>1</v>
      </c>
      <c r="Q33" s="136" t="s">
        <v>638</v>
      </c>
      <c r="R33" s="102"/>
      <c r="S33" s="102"/>
      <c r="T33" s="110" t="s">
        <v>369</v>
      </c>
    </row>
    <row r="34" spans="1:20" s="92" customFormat="1" ht="145.5" customHeight="1" thickBot="1">
      <c r="A34" s="328"/>
      <c r="B34" s="97" t="s">
        <v>413</v>
      </c>
      <c r="C34" s="98" t="s">
        <v>451</v>
      </c>
      <c r="D34" s="98" t="s">
        <v>455</v>
      </c>
      <c r="E34" s="113" t="s">
        <v>456</v>
      </c>
      <c r="F34" s="93" t="s">
        <v>457</v>
      </c>
      <c r="G34" s="96">
        <v>44927</v>
      </c>
      <c r="H34" s="96">
        <v>45290</v>
      </c>
      <c r="I34" s="111" t="s">
        <v>454</v>
      </c>
      <c r="J34" s="139" t="s">
        <v>642</v>
      </c>
      <c r="K34" s="120">
        <v>0.05</v>
      </c>
      <c r="L34" s="119"/>
      <c r="M34" s="120"/>
      <c r="N34" s="119"/>
      <c r="O34" s="120"/>
      <c r="P34" s="126">
        <f t="shared" si="0"/>
        <v>0.05</v>
      </c>
      <c r="Q34" s="106"/>
      <c r="R34" s="102"/>
      <c r="S34" s="102"/>
      <c r="T34" s="110" t="s">
        <v>369</v>
      </c>
    </row>
    <row r="35" spans="1:20" s="92" customFormat="1" ht="172.5" customHeight="1" thickBot="1">
      <c r="A35" s="328"/>
      <c r="B35" s="97" t="s">
        <v>413</v>
      </c>
      <c r="C35" s="98" t="s">
        <v>451</v>
      </c>
      <c r="D35" s="98" t="s">
        <v>458</v>
      </c>
      <c r="E35" s="113" t="s">
        <v>459</v>
      </c>
      <c r="F35" s="93" t="s">
        <v>460</v>
      </c>
      <c r="G35" s="96">
        <v>44927</v>
      </c>
      <c r="H35" s="96">
        <v>45290</v>
      </c>
      <c r="I35" s="111" t="s">
        <v>454</v>
      </c>
      <c r="J35" s="140" t="s">
        <v>643</v>
      </c>
      <c r="K35" s="120">
        <v>0.05</v>
      </c>
      <c r="L35" s="119"/>
      <c r="M35" s="120"/>
      <c r="N35" s="119"/>
      <c r="O35" s="120"/>
      <c r="P35" s="126">
        <f t="shared" si="0"/>
        <v>0.05</v>
      </c>
      <c r="Q35" s="106"/>
      <c r="R35" s="102"/>
      <c r="S35" s="102"/>
      <c r="T35" s="110" t="s">
        <v>369</v>
      </c>
    </row>
    <row r="36" spans="1:20" s="92" customFormat="1" ht="199.5" customHeight="1" thickBot="1">
      <c r="A36" s="328"/>
      <c r="B36" s="97" t="s">
        <v>461</v>
      </c>
      <c r="C36" s="98" t="s">
        <v>462</v>
      </c>
      <c r="D36" s="98" t="s">
        <v>431</v>
      </c>
      <c r="E36" s="113" t="s">
        <v>432</v>
      </c>
      <c r="F36" s="93" t="s">
        <v>463</v>
      </c>
      <c r="G36" s="96">
        <v>44958</v>
      </c>
      <c r="H36" s="96">
        <v>45290</v>
      </c>
      <c r="I36" s="111" t="s">
        <v>464</v>
      </c>
      <c r="J36" s="134" t="s">
        <v>639</v>
      </c>
      <c r="K36" s="120">
        <v>0.2</v>
      </c>
      <c r="L36" s="119"/>
      <c r="M36" s="120"/>
      <c r="N36" s="119"/>
      <c r="O36" s="120"/>
      <c r="P36" s="126">
        <f t="shared" si="0"/>
        <v>0.2</v>
      </c>
      <c r="Q36" s="136" t="s">
        <v>638</v>
      </c>
      <c r="R36" s="102"/>
      <c r="S36" s="102"/>
      <c r="T36" s="110" t="s">
        <v>369</v>
      </c>
    </row>
    <row r="37" spans="1:20" s="92" customFormat="1" ht="113.25" thickBot="1">
      <c r="A37" s="100" t="s">
        <v>465</v>
      </c>
      <c r="B37" s="97" t="s">
        <v>361</v>
      </c>
      <c r="C37" s="98" t="s">
        <v>362</v>
      </c>
      <c r="D37" s="98" t="s">
        <v>363</v>
      </c>
      <c r="E37" s="113" t="s">
        <v>364</v>
      </c>
      <c r="F37" s="127" t="s">
        <v>466</v>
      </c>
      <c r="G37" s="128">
        <v>44927</v>
      </c>
      <c r="H37" s="128">
        <v>45290</v>
      </c>
      <c r="I37" s="129" t="s">
        <v>468</v>
      </c>
      <c r="J37" s="137" t="s">
        <v>467</v>
      </c>
      <c r="K37" s="131">
        <v>0.33</v>
      </c>
      <c r="L37" s="130"/>
      <c r="M37" s="131"/>
      <c r="N37" s="130"/>
      <c r="O37" s="131"/>
      <c r="P37" s="132">
        <f t="shared" si="0"/>
        <v>0.33</v>
      </c>
      <c r="Q37" s="118" t="s">
        <v>469</v>
      </c>
      <c r="R37" s="103"/>
      <c r="S37" s="103"/>
      <c r="T37" s="110" t="s">
        <v>369</v>
      </c>
    </row>
    <row r="39" spans="1:20">
      <c r="A39" s="95"/>
    </row>
    <row r="40" spans="1:20" ht="7.5" customHeight="1"/>
    <row r="41" spans="1:20" ht="36" customHeight="1" thickBot="1">
      <c r="B41" s="324"/>
      <c r="C41" s="324"/>
      <c r="D41" s="324"/>
      <c r="E41" s="324"/>
      <c r="F41" s="324"/>
      <c r="G41" s="324"/>
      <c r="H41" s="324"/>
      <c r="I41" s="324"/>
      <c r="J41" s="324"/>
      <c r="K41" s="324"/>
      <c r="L41" s="324"/>
      <c r="M41" s="324"/>
      <c r="N41" s="324"/>
      <c r="O41" s="324"/>
      <c r="P41" s="324"/>
    </row>
    <row r="42" spans="1:20">
      <c r="B42" s="341" t="s">
        <v>342</v>
      </c>
      <c r="C42" s="342"/>
      <c r="D42" s="342"/>
      <c r="E42" s="345" t="s">
        <v>470</v>
      </c>
      <c r="F42" s="345"/>
      <c r="G42" s="345" t="s">
        <v>471</v>
      </c>
      <c r="H42" s="345"/>
      <c r="I42" s="345" t="s">
        <v>472</v>
      </c>
      <c r="J42" s="347"/>
    </row>
    <row r="43" spans="1:20" ht="15.75" thickBot="1">
      <c r="B43" s="343"/>
      <c r="C43" s="344"/>
      <c r="D43" s="344"/>
      <c r="E43" s="346"/>
      <c r="F43" s="346"/>
      <c r="G43" s="346"/>
      <c r="H43" s="346"/>
      <c r="I43" s="346"/>
      <c r="J43" s="348"/>
    </row>
    <row r="44" spans="1:20" ht="15.75" thickBot="1">
      <c r="B44" s="349" t="s">
        <v>473</v>
      </c>
      <c r="C44" s="350"/>
      <c r="D44" s="350"/>
      <c r="E44" s="351">
        <f>AVERAGE(K5:K8)</f>
        <v>0.16500000000000001</v>
      </c>
      <c r="F44" s="351"/>
      <c r="G44" s="351" t="e">
        <f>AVERAGE(M5:M8)</f>
        <v>#DIV/0!</v>
      </c>
      <c r="H44" s="351"/>
      <c r="I44" s="351" t="e">
        <f>AVERAGE(O5:O8)</f>
        <v>#DIV/0!</v>
      </c>
      <c r="J44" s="351"/>
    </row>
    <row r="45" spans="1:20" ht="15.75" thickBot="1">
      <c r="B45" s="352" t="s">
        <v>474</v>
      </c>
      <c r="C45" s="353"/>
      <c r="D45" s="353"/>
      <c r="E45" s="354">
        <f>AVERAGE(K9)</f>
        <v>0.05</v>
      </c>
      <c r="F45" s="354"/>
      <c r="G45" s="351" t="e">
        <f>AVERAGE(M9)</f>
        <v>#DIV/0!</v>
      </c>
      <c r="H45" s="351"/>
      <c r="I45" s="351" t="e">
        <f>AVERAGE(O9)</f>
        <v>#DIV/0!</v>
      </c>
      <c r="J45" s="351"/>
    </row>
    <row r="46" spans="1:20" ht="15.75" thickBot="1">
      <c r="B46" s="352" t="s">
        <v>475</v>
      </c>
      <c r="C46" s="353"/>
      <c r="D46" s="353"/>
      <c r="E46" s="354">
        <f>AVERAGE(K10:K15)</f>
        <v>0.33666666666666667</v>
      </c>
      <c r="F46" s="354"/>
      <c r="G46" s="351" t="e">
        <f>AVERAGE(M10:M15)</f>
        <v>#DIV/0!</v>
      </c>
      <c r="H46" s="351"/>
      <c r="I46" s="351" t="e">
        <f>AVERAGE(O10:O15)</f>
        <v>#DIV/0!</v>
      </c>
      <c r="J46" s="351"/>
    </row>
    <row r="47" spans="1:20" ht="15.75" thickBot="1">
      <c r="B47" s="352" t="s">
        <v>476</v>
      </c>
      <c r="C47" s="353"/>
      <c r="D47" s="353"/>
      <c r="E47" s="354">
        <f>AVERAGE(K16:K27)</f>
        <v>0.37166666666666665</v>
      </c>
      <c r="F47" s="354"/>
      <c r="G47" s="351" t="e">
        <f>AVERAGE(M16:M27)</f>
        <v>#DIV/0!</v>
      </c>
      <c r="H47" s="351"/>
      <c r="I47" s="351" t="e">
        <f>AVERAGE(O16:O27)</f>
        <v>#DIV/0!</v>
      </c>
      <c r="J47" s="351"/>
    </row>
    <row r="48" spans="1:20" ht="15.75" thickBot="1">
      <c r="B48" s="352" t="s">
        <v>477</v>
      </c>
      <c r="C48" s="353"/>
      <c r="D48" s="353"/>
      <c r="E48" s="354">
        <f>AVERAGE(K28:K32)</f>
        <v>0.13200000000000001</v>
      </c>
      <c r="F48" s="354"/>
      <c r="G48" s="351" t="e">
        <f>AVERAGE(M28:M32)</f>
        <v>#DIV/0!</v>
      </c>
      <c r="H48" s="351"/>
      <c r="I48" s="351" t="e">
        <f>AVERAGE(O28:O32)</f>
        <v>#DIV/0!</v>
      </c>
      <c r="J48" s="351"/>
    </row>
    <row r="49" spans="2:10" ht="15" customHeight="1" thickBot="1">
      <c r="B49" s="352" t="s">
        <v>478</v>
      </c>
      <c r="C49" s="353"/>
      <c r="D49" s="353"/>
      <c r="E49" s="354">
        <f>AVERAGE(K33:K36)</f>
        <v>0.32500000000000001</v>
      </c>
      <c r="F49" s="354"/>
      <c r="G49" s="351" t="e">
        <f>AVERAGE(M33:M36)</f>
        <v>#DIV/0!</v>
      </c>
      <c r="H49" s="351"/>
      <c r="I49" s="351" t="e">
        <f>AVERAGE(O33:O36)</f>
        <v>#DIV/0!</v>
      </c>
      <c r="J49" s="351"/>
    </row>
    <row r="50" spans="2:10" ht="15" customHeight="1" thickBot="1">
      <c r="B50" s="358" t="s">
        <v>479</v>
      </c>
      <c r="C50" s="359"/>
      <c r="D50" s="359"/>
      <c r="E50" s="354">
        <f>AVERAGE(K37)</f>
        <v>0.33</v>
      </c>
      <c r="F50" s="354"/>
      <c r="G50" s="351" t="e">
        <f>AVERAGE(M37)</f>
        <v>#DIV/0!</v>
      </c>
      <c r="H50" s="351"/>
      <c r="I50" s="351" t="e">
        <f>AVERAGE(O37)</f>
        <v>#DIV/0!</v>
      </c>
      <c r="J50" s="351"/>
    </row>
    <row r="51" spans="2:10" ht="15.75" thickBot="1">
      <c r="B51" s="355" t="s">
        <v>646</v>
      </c>
      <c r="C51" s="356"/>
      <c r="D51" s="356"/>
      <c r="E51" s="357">
        <f>AVERAGE(E44:E50)</f>
        <v>0.24433333333333335</v>
      </c>
      <c r="F51" s="357"/>
      <c r="G51" s="357" t="e">
        <f t="shared" ref="G51" si="1">AVERAGE(G44:G50)</f>
        <v>#DIV/0!</v>
      </c>
      <c r="H51" s="357"/>
      <c r="I51" s="357" t="e">
        <f t="shared" ref="I51" si="2">AVERAGE(I44:I50)</f>
        <v>#DIV/0!</v>
      </c>
      <c r="J51" s="357"/>
    </row>
  </sheetData>
  <autoFilter ref="A3:T4" xr:uid="{00000000-0009-0000-0000-000003000000}"/>
  <mergeCells count="75">
    <mergeCell ref="I5:I7"/>
    <mergeCell ref="I10:I12"/>
    <mergeCell ref="I13:I15"/>
    <mergeCell ref="I17:I18"/>
    <mergeCell ref="I21:I26"/>
    <mergeCell ref="B1:T1"/>
    <mergeCell ref="T3:T4"/>
    <mergeCell ref="J3:J4"/>
    <mergeCell ref="K3:K4"/>
    <mergeCell ref="L3:L4"/>
    <mergeCell ref="M3:M4"/>
    <mergeCell ref="N3:N4"/>
    <mergeCell ref="O3:O4"/>
    <mergeCell ref="B2:E2"/>
    <mergeCell ref="Q2:T2"/>
    <mergeCell ref="F2:P2"/>
    <mergeCell ref="Q3:Q4"/>
    <mergeCell ref="R3:R4"/>
    <mergeCell ref="S3:S4"/>
    <mergeCell ref="G3:G4"/>
    <mergeCell ref="H3:H4"/>
    <mergeCell ref="B49:D49"/>
    <mergeCell ref="E49:F49"/>
    <mergeCell ref="G49:H49"/>
    <mergeCell ref="I49:J49"/>
    <mergeCell ref="B51:D51"/>
    <mergeCell ref="E51:F51"/>
    <mergeCell ref="G51:H51"/>
    <mergeCell ref="I51:J51"/>
    <mergeCell ref="B50:D50"/>
    <mergeCell ref="E50:F50"/>
    <mergeCell ref="G50:H50"/>
    <mergeCell ref="I50:J50"/>
    <mergeCell ref="B47:D47"/>
    <mergeCell ref="E47:F47"/>
    <mergeCell ref="G47:H47"/>
    <mergeCell ref="I47:J47"/>
    <mergeCell ref="B48:D48"/>
    <mergeCell ref="E48:F48"/>
    <mergeCell ref="G48:H48"/>
    <mergeCell ref="I48:J48"/>
    <mergeCell ref="B45:D45"/>
    <mergeCell ref="E45:F45"/>
    <mergeCell ref="G45:H45"/>
    <mergeCell ref="I45:J45"/>
    <mergeCell ref="B46:D46"/>
    <mergeCell ref="E46:F46"/>
    <mergeCell ref="G46:H46"/>
    <mergeCell ref="I46:J46"/>
    <mergeCell ref="I42:J43"/>
    <mergeCell ref="B44:D44"/>
    <mergeCell ref="E44:F44"/>
    <mergeCell ref="G44:H44"/>
    <mergeCell ref="I44:J44"/>
    <mergeCell ref="D5:D7"/>
    <mergeCell ref="E5:E7"/>
    <mergeCell ref="B42:D43"/>
    <mergeCell ref="E42:F43"/>
    <mergeCell ref="G42:H43"/>
    <mergeCell ref="E3:E4"/>
    <mergeCell ref="F3:F4"/>
    <mergeCell ref="I3:I4"/>
    <mergeCell ref="A16:A27"/>
    <mergeCell ref="B41:P41"/>
    <mergeCell ref="A3:A4"/>
    <mergeCell ref="A5:A8"/>
    <mergeCell ref="A33:A36"/>
    <mergeCell ref="A28:A32"/>
    <mergeCell ref="A10:A15"/>
    <mergeCell ref="P3:P4"/>
    <mergeCell ref="B3:B4"/>
    <mergeCell ref="C3:C4"/>
    <mergeCell ref="D3:D4"/>
    <mergeCell ref="B5:B7"/>
    <mergeCell ref="C5:C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BF28"/>
  <sheetViews>
    <sheetView zoomScale="70" zoomScaleNormal="70" workbookViewId="0">
      <pane xSplit="9" ySplit="9" topLeftCell="J10" activePane="bottomRight" state="frozen"/>
      <selection pane="topRight" activeCell="L1" sqref="L1"/>
      <selection pane="bottomLeft" activeCell="A10" sqref="A10"/>
      <selection pane="bottomRight" activeCell="C10" sqref="C10"/>
    </sheetView>
  </sheetViews>
  <sheetFormatPr baseColWidth="10" defaultColWidth="11.42578125" defaultRowHeight="12.75"/>
  <cols>
    <col min="1" max="1" width="2" style="9" customWidth="1"/>
    <col min="2" max="2" width="1" style="9" customWidth="1"/>
    <col min="3" max="4" width="24.5703125" style="9" customWidth="1"/>
    <col min="5" max="9" width="9" style="9" customWidth="1"/>
    <col min="10" max="57" width="4.28515625" style="9" customWidth="1"/>
    <col min="58" max="58" width="0.85546875" style="9" customWidth="1"/>
    <col min="59" max="16384" width="11.42578125" style="9"/>
  </cols>
  <sheetData>
    <row r="1" spans="2:58" ht="8.25" customHeight="1" thickBot="1"/>
    <row r="2" spans="2:58" ht="6" customHeight="1">
      <c r="B2" s="19"/>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36"/>
    </row>
    <row r="3" spans="2:58" ht="26.25">
      <c r="B3" s="21"/>
      <c r="C3" s="384" t="s">
        <v>480</v>
      </c>
      <c r="D3" s="385"/>
      <c r="E3" s="385"/>
      <c r="F3" s="385"/>
      <c r="G3" s="385"/>
      <c r="H3" s="385"/>
      <c r="I3" s="385"/>
      <c r="J3" s="385"/>
      <c r="K3" s="385"/>
      <c r="L3" s="385"/>
      <c r="M3" s="385"/>
      <c r="N3" s="385"/>
      <c r="O3" s="385"/>
      <c r="P3" s="385"/>
      <c r="Q3" s="385"/>
      <c r="R3" s="385"/>
      <c r="S3" s="385"/>
      <c r="T3" s="385"/>
      <c r="U3" s="385"/>
      <c r="V3" s="385"/>
      <c r="W3" s="385"/>
      <c r="X3" s="385"/>
      <c r="Y3" s="385"/>
      <c r="Z3" s="385"/>
      <c r="AA3" s="385"/>
      <c r="AB3" s="385"/>
      <c r="AC3" s="385"/>
      <c r="AD3" s="385"/>
      <c r="AE3" s="385"/>
      <c r="AF3" s="385"/>
      <c r="AG3" s="385"/>
      <c r="AH3" s="385"/>
      <c r="AI3" s="385"/>
      <c r="AJ3" s="385"/>
      <c r="AK3" s="385"/>
      <c r="AL3" s="385"/>
      <c r="AM3" s="385"/>
      <c r="AN3" s="385"/>
      <c r="AO3" s="385"/>
      <c r="AP3" s="385"/>
      <c r="AQ3" s="385"/>
      <c r="AR3" s="385"/>
      <c r="AS3" s="385"/>
      <c r="AT3" s="385"/>
      <c r="AU3" s="385"/>
      <c r="AV3" s="385"/>
      <c r="AW3" s="385"/>
      <c r="AX3" s="385"/>
      <c r="AY3" s="385"/>
      <c r="AZ3" s="385"/>
      <c r="BA3" s="385"/>
      <c r="BB3" s="385"/>
      <c r="BC3" s="385"/>
      <c r="BD3" s="385"/>
      <c r="BE3" s="386"/>
      <c r="BF3" s="22"/>
    </row>
    <row r="4" spans="2:58" ht="28.5" customHeight="1">
      <c r="B4" s="21"/>
      <c r="C4" s="160" t="s">
        <v>481</v>
      </c>
      <c r="D4" s="387"/>
      <c r="E4" s="387"/>
      <c r="F4" s="387"/>
      <c r="G4" s="387"/>
      <c r="H4" s="387"/>
      <c r="I4" s="387"/>
      <c r="J4" s="387"/>
      <c r="K4" s="387"/>
      <c r="L4" s="387"/>
      <c r="M4" s="387"/>
      <c r="N4" s="387"/>
      <c r="O4" s="387"/>
      <c r="P4" s="387"/>
      <c r="Q4" s="387"/>
      <c r="R4" s="387"/>
      <c r="S4" s="387"/>
      <c r="T4" s="387"/>
      <c r="U4" s="387"/>
      <c r="V4" s="387"/>
      <c r="W4" s="387"/>
      <c r="X4" s="387"/>
      <c r="Y4" s="387"/>
      <c r="Z4" s="387"/>
      <c r="AA4" s="387"/>
      <c r="AB4" s="387"/>
      <c r="AC4" s="387"/>
      <c r="AD4" s="387"/>
      <c r="AE4" s="387"/>
      <c r="AF4" s="387"/>
      <c r="AG4" s="387"/>
      <c r="AH4" s="387"/>
      <c r="AI4" s="387"/>
      <c r="AJ4" s="387"/>
      <c r="AK4" s="387"/>
      <c r="AL4" s="387"/>
      <c r="AM4" s="387"/>
      <c r="AN4" s="387"/>
      <c r="AO4" s="387"/>
      <c r="AP4" s="387"/>
      <c r="AQ4" s="387"/>
      <c r="AR4" s="387"/>
      <c r="AS4" s="387"/>
      <c r="AT4" s="387"/>
      <c r="AU4" s="387"/>
      <c r="AV4" s="387"/>
      <c r="AW4" s="387"/>
      <c r="AX4" s="387"/>
      <c r="AY4" s="387"/>
      <c r="AZ4" s="387"/>
      <c r="BA4" s="387"/>
      <c r="BB4" s="387"/>
      <c r="BC4" s="387"/>
      <c r="BD4" s="387"/>
      <c r="BE4" s="161"/>
      <c r="BF4" s="22"/>
    </row>
    <row r="5" spans="2:58" ht="30" customHeight="1">
      <c r="B5" s="21"/>
      <c r="C5" s="388" t="s">
        <v>482</v>
      </c>
      <c r="D5" s="389"/>
      <c r="E5" s="389"/>
      <c r="F5" s="389"/>
      <c r="G5" s="389"/>
      <c r="H5" s="389"/>
      <c r="I5" s="389"/>
      <c r="J5" s="389"/>
      <c r="K5" s="389"/>
      <c r="L5" s="389"/>
      <c r="M5" s="389"/>
      <c r="N5" s="389"/>
      <c r="O5" s="389"/>
      <c r="P5" s="389"/>
      <c r="Q5" s="389"/>
      <c r="R5" s="389"/>
      <c r="S5" s="389"/>
      <c r="T5" s="389"/>
      <c r="U5" s="389"/>
      <c r="V5" s="389"/>
      <c r="W5" s="389"/>
      <c r="X5" s="389"/>
      <c r="Y5" s="389"/>
      <c r="Z5" s="389"/>
      <c r="AA5" s="389"/>
      <c r="AB5" s="389"/>
      <c r="AC5" s="389"/>
      <c r="AD5" s="389"/>
      <c r="AE5" s="389"/>
      <c r="AF5" s="389"/>
      <c r="AG5" s="389"/>
      <c r="AH5" s="389"/>
      <c r="AI5" s="389"/>
      <c r="AJ5" s="389"/>
      <c r="AK5" s="389"/>
      <c r="AL5" s="389"/>
      <c r="AM5" s="389"/>
      <c r="AN5" s="389"/>
      <c r="AO5" s="389"/>
      <c r="AP5" s="389"/>
      <c r="AQ5" s="389"/>
      <c r="AR5" s="389"/>
      <c r="AS5" s="389"/>
      <c r="AT5" s="389"/>
      <c r="AU5" s="389"/>
      <c r="AV5" s="389"/>
      <c r="AW5" s="389"/>
      <c r="AX5" s="389"/>
      <c r="AY5" s="389"/>
      <c r="AZ5" s="389"/>
      <c r="BA5" s="389"/>
      <c r="BB5" s="389"/>
      <c r="BC5" s="389"/>
      <c r="BD5" s="389"/>
      <c r="BE5" s="390"/>
      <c r="BF5" s="22"/>
    </row>
    <row r="6" spans="2:58" ht="5.25" customHeight="1">
      <c r="B6" s="21"/>
      <c r="C6" s="31"/>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3"/>
      <c r="BF6" s="22"/>
    </row>
    <row r="7" spans="2:58" ht="19.5" customHeight="1">
      <c r="B7" s="21"/>
      <c r="C7" s="391" t="s">
        <v>483</v>
      </c>
      <c r="D7" s="391" t="s">
        <v>484</v>
      </c>
      <c r="E7" s="391" t="s">
        <v>485</v>
      </c>
      <c r="F7" s="391"/>
      <c r="G7" s="391"/>
      <c r="H7" s="391"/>
      <c r="I7" s="391"/>
      <c r="J7" s="392" t="s">
        <v>486</v>
      </c>
      <c r="K7" s="393"/>
      <c r="L7" s="393"/>
      <c r="M7" s="393"/>
      <c r="N7" s="393"/>
      <c r="O7" s="393"/>
      <c r="P7" s="393"/>
      <c r="Q7" s="393"/>
      <c r="R7" s="393"/>
      <c r="S7" s="393"/>
      <c r="T7" s="393"/>
      <c r="U7" s="393"/>
      <c r="V7" s="393"/>
      <c r="W7" s="393"/>
      <c r="X7" s="393"/>
      <c r="Y7" s="393"/>
      <c r="Z7" s="393"/>
      <c r="AA7" s="393"/>
      <c r="AB7" s="393"/>
      <c r="AC7" s="393"/>
      <c r="AD7" s="393"/>
      <c r="AE7" s="393"/>
      <c r="AF7" s="393"/>
      <c r="AG7" s="393"/>
      <c r="AH7" s="393"/>
      <c r="AI7" s="393"/>
      <c r="AJ7" s="393"/>
      <c r="AK7" s="393"/>
      <c r="AL7" s="393"/>
      <c r="AM7" s="393"/>
      <c r="AN7" s="393"/>
      <c r="AO7" s="393"/>
      <c r="AP7" s="393"/>
      <c r="AQ7" s="393"/>
      <c r="AR7" s="393"/>
      <c r="AS7" s="393"/>
      <c r="AT7" s="393"/>
      <c r="AU7" s="393"/>
      <c r="AV7" s="393"/>
      <c r="AW7" s="393"/>
      <c r="AX7" s="393"/>
      <c r="AY7" s="393"/>
      <c r="AZ7" s="393"/>
      <c r="BA7" s="393"/>
      <c r="BB7" s="393"/>
      <c r="BC7" s="393"/>
      <c r="BD7" s="393"/>
      <c r="BE7" s="394"/>
      <c r="BF7" s="22"/>
    </row>
    <row r="8" spans="2:58" ht="15" customHeight="1">
      <c r="B8" s="21"/>
      <c r="C8" s="391"/>
      <c r="D8" s="391"/>
      <c r="E8" s="391"/>
      <c r="F8" s="391"/>
      <c r="G8" s="391"/>
      <c r="H8" s="391"/>
      <c r="I8" s="391"/>
      <c r="J8" s="383" t="s">
        <v>487</v>
      </c>
      <c r="K8" s="383"/>
      <c r="L8" s="383"/>
      <c r="M8" s="383"/>
      <c r="N8" s="383" t="s">
        <v>488</v>
      </c>
      <c r="O8" s="383"/>
      <c r="P8" s="383"/>
      <c r="Q8" s="383"/>
      <c r="R8" s="383" t="s">
        <v>489</v>
      </c>
      <c r="S8" s="383"/>
      <c r="T8" s="383"/>
      <c r="U8" s="383"/>
      <c r="V8" s="383" t="s">
        <v>490</v>
      </c>
      <c r="W8" s="383"/>
      <c r="X8" s="383"/>
      <c r="Y8" s="383"/>
      <c r="Z8" s="383" t="s">
        <v>491</v>
      </c>
      <c r="AA8" s="383"/>
      <c r="AB8" s="383"/>
      <c r="AC8" s="383"/>
      <c r="AD8" s="383" t="s">
        <v>492</v>
      </c>
      <c r="AE8" s="383"/>
      <c r="AF8" s="383"/>
      <c r="AG8" s="383"/>
      <c r="AH8" s="383" t="s">
        <v>493</v>
      </c>
      <c r="AI8" s="383"/>
      <c r="AJ8" s="383"/>
      <c r="AK8" s="383"/>
      <c r="AL8" s="383" t="s">
        <v>494</v>
      </c>
      <c r="AM8" s="383"/>
      <c r="AN8" s="383"/>
      <c r="AO8" s="383"/>
      <c r="AP8" s="383" t="s">
        <v>495</v>
      </c>
      <c r="AQ8" s="383"/>
      <c r="AR8" s="383"/>
      <c r="AS8" s="383"/>
      <c r="AT8" s="383" t="s">
        <v>496</v>
      </c>
      <c r="AU8" s="383"/>
      <c r="AV8" s="383"/>
      <c r="AW8" s="383"/>
      <c r="AX8" s="383" t="s">
        <v>497</v>
      </c>
      <c r="AY8" s="383"/>
      <c r="AZ8" s="383"/>
      <c r="BA8" s="383"/>
      <c r="BB8" s="383" t="s">
        <v>498</v>
      </c>
      <c r="BC8" s="383"/>
      <c r="BD8" s="383"/>
      <c r="BE8" s="383"/>
      <c r="BF8" s="22"/>
    </row>
    <row r="9" spans="2:58" ht="15.75" customHeight="1">
      <c r="B9" s="21"/>
      <c r="C9" s="391"/>
      <c r="D9" s="391"/>
      <c r="E9" s="29" t="s">
        <v>499</v>
      </c>
      <c r="F9" s="29" t="s">
        <v>500</v>
      </c>
      <c r="G9" s="29" t="s">
        <v>501</v>
      </c>
      <c r="H9" s="29" t="s">
        <v>502</v>
      </c>
      <c r="I9" s="29" t="s">
        <v>503</v>
      </c>
      <c r="J9" s="30">
        <v>1</v>
      </c>
      <c r="K9" s="30">
        <v>2</v>
      </c>
      <c r="L9" s="30">
        <v>3</v>
      </c>
      <c r="M9" s="30">
        <v>4</v>
      </c>
      <c r="N9" s="30">
        <v>1</v>
      </c>
      <c r="O9" s="30">
        <v>2</v>
      </c>
      <c r="P9" s="30">
        <v>3</v>
      </c>
      <c r="Q9" s="30">
        <v>4</v>
      </c>
      <c r="R9" s="30">
        <v>1</v>
      </c>
      <c r="S9" s="30">
        <v>2</v>
      </c>
      <c r="T9" s="30">
        <v>3</v>
      </c>
      <c r="U9" s="30">
        <v>4</v>
      </c>
      <c r="V9" s="30">
        <v>1</v>
      </c>
      <c r="W9" s="30">
        <v>2</v>
      </c>
      <c r="X9" s="30">
        <v>3</v>
      </c>
      <c r="Y9" s="30">
        <v>4</v>
      </c>
      <c r="Z9" s="30">
        <v>1</v>
      </c>
      <c r="AA9" s="30">
        <v>2</v>
      </c>
      <c r="AB9" s="30">
        <v>3</v>
      </c>
      <c r="AC9" s="30">
        <v>4</v>
      </c>
      <c r="AD9" s="30">
        <v>1</v>
      </c>
      <c r="AE9" s="30">
        <v>2</v>
      </c>
      <c r="AF9" s="30">
        <v>3</v>
      </c>
      <c r="AG9" s="30">
        <v>4</v>
      </c>
      <c r="AH9" s="30">
        <v>1</v>
      </c>
      <c r="AI9" s="30">
        <v>2</v>
      </c>
      <c r="AJ9" s="30">
        <v>3</v>
      </c>
      <c r="AK9" s="30">
        <v>4</v>
      </c>
      <c r="AL9" s="30">
        <v>1</v>
      </c>
      <c r="AM9" s="30">
        <v>2</v>
      </c>
      <c r="AN9" s="30">
        <v>3</v>
      </c>
      <c r="AO9" s="30">
        <v>4</v>
      </c>
      <c r="AP9" s="30">
        <v>1</v>
      </c>
      <c r="AQ9" s="30">
        <v>2</v>
      </c>
      <c r="AR9" s="30">
        <v>3</v>
      </c>
      <c r="AS9" s="30">
        <v>4</v>
      </c>
      <c r="AT9" s="30">
        <v>1</v>
      </c>
      <c r="AU9" s="30">
        <v>2</v>
      </c>
      <c r="AV9" s="30">
        <v>3</v>
      </c>
      <c r="AW9" s="30">
        <v>4</v>
      </c>
      <c r="AX9" s="30">
        <v>1</v>
      </c>
      <c r="AY9" s="30">
        <v>2</v>
      </c>
      <c r="AZ9" s="30">
        <v>3</v>
      </c>
      <c r="BA9" s="30">
        <v>4</v>
      </c>
      <c r="BB9" s="30">
        <v>1</v>
      </c>
      <c r="BC9" s="30">
        <v>2</v>
      </c>
      <c r="BD9" s="30">
        <v>3</v>
      </c>
      <c r="BE9" s="30">
        <v>4</v>
      </c>
      <c r="BF9" s="22"/>
    </row>
    <row r="10" spans="2:58" s="15" customFormat="1" ht="30" customHeight="1">
      <c r="B10" s="34"/>
      <c r="C10" s="14"/>
      <c r="D10" s="16"/>
      <c r="E10" s="10"/>
      <c r="F10" s="10"/>
      <c r="G10" s="10"/>
      <c r="H10" s="10"/>
      <c r="I10" s="10"/>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35"/>
    </row>
    <row r="11" spans="2:58" s="15" customFormat="1" ht="30" customHeight="1">
      <c r="B11" s="34"/>
      <c r="C11" s="14"/>
      <c r="D11" s="16"/>
      <c r="E11" s="10"/>
      <c r="F11" s="10"/>
      <c r="G11" s="10"/>
      <c r="H11" s="10"/>
      <c r="I11" s="10"/>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35"/>
    </row>
    <row r="12" spans="2:58" s="15" customFormat="1" ht="30" customHeight="1">
      <c r="B12" s="34"/>
      <c r="C12" s="14"/>
      <c r="D12" s="16"/>
      <c r="E12" s="10"/>
      <c r="F12" s="10"/>
      <c r="G12" s="10"/>
      <c r="H12" s="10"/>
      <c r="I12" s="10"/>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35"/>
    </row>
    <row r="13" spans="2:58" s="15" customFormat="1" ht="30" customHeight="1">
      <c r="B13" s="34"/>
      <c r="C13" s="14"/>
      <c r="D13" s="16"/>
      <c r="E13" s="10"/>
      <c r="F13" s="10"/>
      <c r="G13" s="10"/>
      <c r="H13" s="10"/>
      <c r="I13" s="10"/>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35"/>
    </row>
    <row r="14" spans="2:58" ht="30" customHeight="1">
      <c r="B14" s="21"/>
      <c r="C14" s="14"/>
      <c r="D14" s="16"/>
      <c r="E14" s="10"/>
      <c r="F14" s="10"/>
      <c r="G14" s="10"/>
      <c r="H14" s="10"/>
      <c r="I14" s="10"/>
      <c r="J14" s="13"/>
      <c r="K14" s="13"/>
      <c r="L14" s="13"/>
      <c r="M14" s="13"/>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22"/>
    </row>
    <row r="15" spans="2:58" ht="30" customHeight="1">
      <c r="B15" s="21"/>
      <c r="C15" s="14"/>
      <c r="D15" s="16"/>
      <c r="E15" s="10"/>
      <c r="F15" s="10"/>
      <c r="G15" s="10"/>
      <c r="H15" s="10"/>
      <c r="I15" s="10"/>
      <c r="J15" s="13"/>
      <c r="K15" s="13"/>
      <c r="L15" s="13"/>
      <c r="M15" s="13"/>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22"/>
    </row>
    <row r="16" spans="2:58" ht="30" customHeight="1">
      <c r="B16" s="21"/>
      <c r="C16" s="14"/>
      <c r="D16" s="16"/>
      <c r="E16" s="10"/>
      <c r="F16" s="10"/>
      <c r="G16" s="10"/>
      <c r="H16" s="10"/>
      <c r="I16" s="10"/>
      <c r="J16" s="13"/>
      <c r="K16" s="13"/>
      <c r="L16" s="13"/>
      <c r="M16" s="13"/>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22"/>
    </row>
    <row r="17" spans="2:58" ht="30" customHeight="1">
      <c r="B17" s="21"/>
      <c r="C17" s="14"/>
      <c r="D17" s="16"/>
      <c r="E17" s="10"/>
      <c r="F17" s="10"/>
      <c r="G17" s="10"/>
      <c r="H17" s="10"/>
      <c r="I17" s="10"/>
      <c r="J17" s="13"/>
      <c r="K17" s="13"/>
      <c r="L17" s="13"/>
      <c r="M17" s="13"/>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22"/>
    </row>
    <row r="18" spans="2:58" ht="30" customHeight="1">
      <c r="B18" s="21"/>
      <c r="C18" s="14"/>
      <c r="D18" s="16"/>
      <c r="E18" s="10"/>
      <c r="F18" s="10"/>
      <c r="G18" s="10"/>
      <c r="H18" s="10"/>
      <c r="I18" s="10"/>
      <c r="J18" s="13"/>
      <c r="K18" s="13"/>
      <c r="L18" s="13"/>
      <c r="M18" s="13"/>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22"/>
    </row>
    <row r="19" spans="2:58" ht="30" customHeight="1">
      <c r="B19" s="21"/>
      <c r="C19" s="14"/>
      <c r="D19" s="16"/>
      <c r="E19" s="10"/>
      <c r="F19" s="10"/>
      <c r="G19" s="10"/>
      <c r="H19" s="10"/>
      <c r="I19" s="10"/>
      <c r="J19" s="13"/>
      <c r="K19" s="13"/>
      <c r="L19" s="13"/>
      <c r="M19" s="13"/>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22"/>
    </row>
    <row r="20" spans="2:58" ht="30" customHeight="1">
      <c r="B20" s="21"/>
      <c r="C20" s="14"/>
      <c r="D20" s="16"/>
      <c r="E20" s="10"/>
      <c r="F20" s="10"/>
      <c r="G20" s="10"/>
      <c r="H20" s="10"/>
      <c r="I20" s="10"/>
      <c r="J20" s="13"/>
      <c r="K20" s="13"/>
      <c r="L20" s="13"/>
      <c r="M20" s="13"/>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22"/>
    </row>
    <row r="21" spans="2:58" ht="30" customHeight="1">
      <c r="B21" s="21"/>
      <c r="C21" s="14"/>
      <c r="D21" s="16"/>
      <c r="E21" s="10"/>
      <c r="F21" s="10"/>
      <c r="G21" s="10"/>
      <c r="H21" s="10"/>
      <c r="I21" s="10"/>
      <c r="J21" s="13"/>
      <c r="K21" s="13"/>
      <c r="L21" s="13"/>
      <c r="M21" s="13"/>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22"/>
    </row>
    <row r="22" spans="2:58" ht="30" customHeight="1">
      <c r="B22" s="21"/>
      <c r="C22" s="14"/>
      <c r="D22" s="16"/>
      <c r="E22" s="10"/>
      <c r="F22" s="10"/>
      <c r="G22" s="10"/>
      <c r="H22" s="10"/>
      <c r="I22" s="10"/>
      <c r="J22" s="13"/>
      <c r="K22" s="13"/>
      <c r="L22" s="13"/>
      <c r="M22" s="13"/>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22"/>
    </row>
    <row r="23" spans="2:58" ht="30" customHeight="1">
      <c r="B23" s="21"/>
      <c r="C23" s="14"/>
      <c r="D23" s="16"/>
      <c r="E23" s="10"/>
      <c r="F23" s="10"/>
      <c r="G23" s="10"/>
      <c r="H23" s="10"/>
      <c r="I23" s="10"/>
      <c r="J23" s="13"/>
      <c r="K23" s="13"/>
      <c r="L23" s="13"/>
      <c r="M23" s="13"/>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22"/>
    </row>
    <row r="24" spans="2:58" ht="30" customHeight="1">
      <c r="B24" s="21"/>
      <c r="C24" s="14"/>
      <c r="D24" s="16"/>
      <c r="E24" s="10"/>
      <c r="F24" s="10"/>
      <c r="G24" s="10"/>
      <c r="H24" s="10"/>
      <c r="I24" s="10"/>
      <c r="J24" s="13"/>
      <c r="K24" s="13"/>
      <c r="L24" s="13"/>
      <c r="M24" s="13"/>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22"/>
    </row>
    <row r="25" spans="2:58" ht="30" customHeight="1">
      <c r="B25" s="21"/>
      <c r="C25" s="14"/>
      <c r="D25" s="16"/>
      <c r="E25" s="10"/>
      <c r="F25" s="10"/>
      <c r="G25" s="10"/>
      <c r="H25" s="10"/>
      <c r="I25" s="10"/>
      <c r="J25" s="13"/>
      <c r="K25" s="13"/>
      <c r="L25" s="13"/>
      <c r="M25" s="13"/>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22"/>
    </row>
    <row r="26" spans="2:58" ht="6" customHeight="1" thickBot="1">
      <c r="B26" s="23"/>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37"/>
    </row>
    <row r="28" spans="2:58">
      <c r="C28" s="9" t="s">
        <v>80</v>
      </c>
    </row>
  </sheetData>
  <mergeCells count="19">
    <mergeCell ref="Z8:AC8"/>
    <mergeCell ref="AP8:AS8"/>
    <mergeCell ref="AX8:BA8"/>
    <mergeCell ref="AD8:AG8"/>
    <mergeCell ref="AH8:AK8"/>
    <mergeCell ref="AL8:AO8"/>
    <mergeCell ref="C3:BE3"/>
    <mergeCell ref="C4:BE4"/>
    <mergeCell ref="C5:BE5"/>
    <mergeCell ref="E7:I8"/>
    <mergeCell ref="J8:M8"/>
    <mergeCell ref="J7:BE7"/>
    <mergeCell ref="AT8:AW8"/>
    <mergeCell ref="C7:C9"/>
    <mergeCell ref="D7:D9"/>
    <mergeCell ref="BB8:BE8"/>
    <mergeCell ref="N8:Q8"/>
    <mergeCell ref="R8:U8"/>
    <mergeCell ref="V8:Y8"/>
  </mergeCells>
  <printOptions horizontalCentered="1" verticalCentered="1"/>
  <pageMargins left="1.6929133858267718" right="0.70866141732283472" top="0.74803149606299213" bottom="0.74803149606299213" header="0.31496062992125984" footer="0.31496062992125984"/>
  <pageSetup paperSize="5" scale="4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G44"/>
  <sheetViews>
    <sheetView workbookViewId="0">
      <selection activeCell="C21" sqref="C21"/>
    </sheetView>
  </sheetViews>
  <sheetFormatPr baseColWidth="10" defaultColWidth="11.42578125" defaultRowHeight="12.75"/>
  <cols>
    <col min="1" max="1" width="1.28515625" style="6" customWidth="1"/>
    <col min="2" max="2" width="1" style="6" customWidth="1"/>
    <col min="3" max="3" width="169" style="6" bestFit="1" customWidth="1"/>
    <col min="4" max="4" width="26.7109375" style="6" hidden="1" customWidth="1"/>
    <col min="5" max="5" width="1" style="6" customWidth="1"/>
    <col min="6" max="6" width="3.140625" style="6" customWidth="1"/>
    <col min="7" max="7" width="8.28515625" style="6" customWidth="1"/>
    <col min="8" max="16384" width="11.42578125" style="6"/>
  </cols>
  <sheetData>
    <row r="1" spans="2:5" ht="6.75" customHeight="1" thickBot="1"/>
    <row r="2" spans="2:5" ht="6" customHeight="1">
      <c r="B2" s="39"/>
      <c r="C2" s="25"/>
      <c r="D2" s="25"/>
      <c r="E2" s="41"/>
    </row>
    <row r="3" spans="2:5">
      <c r="B3" s="26"/>
      <c r="C3" s="38" t="s">
        <v>504</v>
      </c>
      <c r="D3" s="17"/>
      <c r="E3" s="28"/>
    </row>
    <row r="4" spans="2:5">
      <c r="B4" s="26"/>
      <c r="C4" s="17" t="s">
        <v>505</v>
      </c>
      <c r="D4" s="17" t="s">
        <v>506</v>
      </c>
      <c r="E4" s="28"/>
    </row>
    <row r="5" spans="2:5">
      <c r="B5" s="26"/>
      <c r="C5" s="17" t="s">
        <v>507</v>
      </c>
      <c r="D5" s="17" t="s">
        <v>508</v>
      </c>
      <c r="E5" s="28"/>
    </row>
    <row r="6" spans="2:5">
      <c r="B6" s="26"/>
      <c r="C6" s="17" t="s">
        <v>509</v>
      </c>
      <c r="D6" s="17" t="s">
        <v>510</v>
      </c>
      <c r="E6" s="28"/>
    </row>
    <row r="7" spans="2:5">
      <c r="B7" s="26"/>
      <c r="C7" s="17" t="s">
        <v>511</v>
      </c>
      <c r="D7" s="17" t="s">
        <v>512</v>
      </c>
      <c r="E7" s="28"/>
    </row>
    <row r="8" spans="2:5">
      <c r="B8" s="26"/>
      <c r="C8" s="17" t="s">
        <v>513</v>
      </c>
      <c r="D8" s="17" t="s">
        <v>514</v>
      </c>
      <c r="E8" s="28"/>
    </row>
    <row r="9" spans="2:5">
      <c r="B9" s="26"/>
      <c r="C9" s="17" t="s">
        <v>515</v>
      </c>
      <c r="D9" s="17" t="s">
        <v>516</v>
      </c>
      <c r="E9" s="28"/>
    </row>
    <row r="10" spans="2:5">
      <c r="B10" s="26"/>
      <c r="C10" s="17" t="s">
        <v>517</v>
      </c>
      <c r="D10" s="17" t="s">
        <v>518</v>
      </c>
      <c r="E10" s="28"/>
    </row>
    <row r="11" spans="2:5">
      <c r="B11" s="26"/>
      <c r="C11" s="17" t="s">
        <v>519</v>
      </c>
      <c r="D11" s="17" t="s">
        <v>520</v>
      </c>
      <c r="E11" s="28"/>
    </row>
    <row r="12" spans="2:5">
      <c r="B12" s="26"/>
      <c r="C12" s="17" t="s">
        <v>521</v>
      </c>
      <c r="D12" s="17" t="s">
        <v>522</v>
      </c>
      <c r="E12" s="28"/>
    </row>
    <row r="13" spans="2:5">
      <c r="B13" s="26"/>
      <c r="C13" s="17" t="s">
        <v>523</v>
      </c>
      <c r="D13" s="17" t="s">
        <v>524</v>
      </c>
      <c r="E13" s="28"/>
    </row>
    <row r="14" spans="2:5">
      <c r="B14" s="26"/>
      <c r="C14" s="17" t="s">
        <v>525</v>
      </c>
      <c r="D14" s="17" t="s">
        <v>526</v>
      </c>
      <c r="E14" s="28"/>
    </row>
    <row r="15" spans="2:5">
      <c r="B15" s="26"/>
      <c r="C15" s="17" t="s">
        <v>527</v>
      </c>
      <c r="D15" s="17" t="s">
        <v>528</v>
      </c>
      <c r="E15" s="28"/>
    </row>
    <row r="16" spans="2:5">
      <c r="B16" s="26"/>
      <c r="C16" s="17" t="s">
        <v>529</v>
      </c>
      <c r="D16" s="17" t="s">
        <v>530</v>
      </c>
      <c r="E16" s="28"/>
    </row>
    <row r="17" spans="2:5" ht="6" customHeight="1" thickBot="1">
      <c r="B17" s="40"/>
      <c r="C17" s="27"/>
      <c r="D17" s="27"/>
      <c r="E17" s="42"/>
    </row>
    <row r="19" spans="2:5">
      <c r="C19" s="54" t="s">
        <v>80</v>
      </c>
    </row>
    <row r="37" spans="4:7" ht="409.5">
      <c r="D37" s="7" t="s">
        <v>531</v>
      </c>
      <c r="E37" s="7" t="s">
        <v>532</v>
      </c>
      <c r="F37" s="7" t="s">
        <v>533</v>
      </c>
      <c r="G37" s="7" t="s">
        <v>534</v>
      </c>
    </row>
    <row r="38" spans="4:7">
      <c r="D38" s="1" t="s">
        <v>535</v>
      </c>
      <c r="E38" s="1" t="s">
        <v>536</v>
      </c>
      <c r="F38" s="1" t="s">
        <v>537</v>
      </c>
      <c r="G38" s="1" t="s">
        <v>538</v>
      </c>
    </row>
    <row r="39" spans="4:7">
      <c r="D39" s="1" t="s">
        <v>539</v>
      </c>
      <c r="E39" s="1" t="s">
        <v>540</v>
      </c>
      <c r="F39" s="1" t="s">
        <v>541</v>
      </c>
      <c r="G39" s="1" t="s">
        <v>542</v>
      </c>
    </row>
    <row r="40" spans="4:7">
      <c r="D40" s="1" t="s">
        <v>543</v>
      </c>
      <c r="E40" s="1" t="s">
        <v>544</v>
      </c>
      <c r="F40" s="1" t="s">
        <v>545</v>
      </c>
      <c r="G40" s="1" t="s">
        <v>546</v>
      </c>
    </row>
    <row r="41" spans="4:7">
      <c r="D41" s="1" t="s">
        <v>547</v>
      </c>
      <c r="E41" s="1" t="s">
        <v>548</v>
      </c>
      <c r="F41" s="1" t="s">
        <v>549</v>
      </c>
      <c r="G41" s="1" t="s">
        <v>550</v>
      </c>
    </row>
    <row r="42" spans="4:7">
      <c r="D42" s="1" t="s">
        <v>551</v>
      </c>
      <c r="E42" s="1"/>
      <c r="F42" s="1" t="s">
        <v>552</v>
      </c>
      <c r="G42" s="1" t="s">
        <v>553</v>
      </c>
    </row>
    <row r="43" spans="4:7">
      <c r="D43" s="1" t="s">
        <v>554</v>
      </c>
      <c r="E43" s="1"/>
      <c r="F43" s="1"/>
      <c r="G43" s="1" t="s">
        <v>555</v>
      </c>
    </row>
    <row r="44" spans="4:7">
      <c r="D44" s="1"/>
      <c r="E44" s="1"/>
      <c r="F44" s="1"/>
      <c r="G44" s="1" t="s">
        <v>556</v>
      </c>
    </row>
  </sheetData>
  <pageMargins left="0.70866141732283472" right="0.70866141732283472" top="0.74803149606299213" bottom="0.74803149606299213" header="0.31496062992125984" footer="0.31496062992125984"/>
  <pageSetup scale="7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E37"/>
  <sheetViews>
    <sheetView workbookViewId="0">
      <pane xSplit="3" ySplit="3" topLeftCell="D22" activePane="bottomRight" state="frozen"/>
      <selection pane="topRight" activeCell="D1" sqref="D1"/>
      <selection pane="bottomLeft" activeCell="A4" sqref="A4"/>
      <selection pane="bottomRight" activeCell="D21" sqref="D21"/>
    </sheetView>
  </sheetViews>
  <sheetFormatPr baseColWidth="10" defaultColWidth="11.42578125" defaultRowHeight="12.75"/>
  <cols>
    <col min="1" max="2" width="1" style="1" customWidth="1"/>
    <col min="3" max="3" width="27.7109375" style="1" customWidth="1"/>
    <col min="4" max="4" width="113.7109375" style="1" customWidth="1"/>
    <col min="5" max="5" width="1" style="1" customWidth="1"/>
    <col min="6" max="6" width="11.42578125" style="1"/>
    <col min="7" max="7" width="3.85546875" style="1" customWidth="1"/>
    <col min="8" max="16384" width="11.42578125" style="1"/>
  </cols>
  <sheetData>
    <row r="1" spans="2:5" ht="6" customHeight="1" thickBot="1"/>
    <row r="2" spans="2:5" ht="6" customHeight="1">
      <c r="B2" s="399"/>
      <c r="C2" s="400"/>
      <c r="D2" s="400"/>
      <c r="E2" s="401"/>
    </row>
    <row r="3" spans="2:5" ht="24.75" customHeight="1">
      <c r="B3" s="398"/>
      <c r="C3" s="18" t="s">
        <v>557</v>
      </c>
      <c r="D3" s="18" t="s">
        <v>558</v>
      </c>
      <c r="E3" s="402"/>
    </row>
    <row r="4" spans="2:5">
      <c r="B4" s="398"/>
      <c r="C4" s="3" t="s">
        <v>559</v>
      </c>
      <c r="D4" s="4" t="s">
        <v>560</v>
      </c>
      <c r="E4" s="402"/>
    </row>
    <row r="5" spans="2:5" ht="38.25">
      <c r="B5" s="398"/>
      <c r="C5" s="3" t="s">
        <v>561</v>
      </c>
      <c r="D5" s="5" t="s">
        <v>562</v>
      </c>
      <c r="E5" s="402"/>
    </row>
    <row r="6" spans="2:5" ht="25.5">
      <c r="B6" s="398"/>
      <c r="C6" s="3" t="s">
        <v>563</v>
      </c>
      <c r="D6" s="5" t="s">
        <v>564</v>
      </c>
      <c r="E6" s="402"/>
    </row>
    <row r="7" spans="2:5">
      <c r="B7" s="398"/>
      <c r="C7" s="3" t="s">
        <v>565</v>
      </c>
      <c r="D7" s="5" t="s">
        <v>566</v>
      </c>
      <c r="E7" s="402"/>
    </row>
    <row r="8" spans="2:5">
      <c r="B8" s="398"/>
      <c r="C8" s="3" t="s">
        <v>567</v>
      </c>
      <c r="D8" s="5" t="s">
        <v>568</v>
      </c>
      <c r="E8" s="402"/>
    </row>
    <row r="9" spans="2:5" ht="51">
      <c r="B9" s="398"/>
      <c r="C9" s="3" t="s">
        <v>569</v>
      </c>
      <c r="D9" s="5" t="s">
        <v>570</v>
      </c>
      <c r="E9" s="402"/>
    </row>
    <row r="10" spans="2:5" ht="25.5">
      <c r="B10" s="398"/>
      <c r="C10" s="3" t="s">
        <v>571</v>
      </c>
      <c r="D10" s="5" t="s">
        <v>572</v>
      </c>
      <c r="E10" s="402"/>
    </row>
    <row r="11" spans="2:5" ht="38.25">
      <c r="B11" s="398"/>
      <c r="C11" s="3" t="s">
        <v>573</v>
      </c>
      <c r="D11" s="5" t="s">
        <v>574</v>
      </c>
      <c r="E11" s="402"/>
    </row>
    <row r="12" spans="2:5" ht="127.5">
      <c r="B12" s="398"/>
      <c r="C12" s="3" t="s">
        <v>575</v>
      </c>
      <c r="D12" s="5" t="s">
        <v>576</v>
      </c>
      <c r="E12" s="402"/>
    </row>
    <row r="13" spans="2:5" ht="25.5">
      <c r="B13" s="398"/>
      <c r="C13" s="3" t="s">
        <v>577</v>
      </c>
      <c r="D13" s="5" t="s">
        <v>578</v>
      </c>
      <c r="E13" s="402"/>
    </row>
    <row r="14" spans="2:5" ht="25.5">
      <c r="B14" s="398"/>
      <c r="C14" s="3" t="s">
        <v>579</v>
      </c>
      <c r="D14" s="5" t="s">
        <v>580</v>
      </c>
      <c r="E14" s="402"/>
    </row>
    <row r="15" spans="2:5" ht="25.5">
      <c r="B15" s="398"/>
      <c r="C15" s="3" t="s">
        <v>581</v>
      </c>
      <c r="D15" s="5" t="s">
        <v>582</v>
      </c>
      <c r="E15" s="402"/>
    </row>
    <row r="16" spans="2:5" ht="38.25">
      <c r="B16" s="398"/>
      <c r="C16" s="3" t="s">
        <v>583</v>
      </c>
      <c r="D16" s="5" t="s">
        <v>584</v>
      </c>
      <c r="E16" s="402"/>
    </row>
    <row r="17" spans="2:5" ht="38.25">
      <c r="B17" s="398"/>
      <c r="C17" s="3" t="s">
        <v>585</v>
      </c>
      <c r="D17" s="5" t="s">
        <v>586</v>
      </c>
      <c r="E17" s="402"/>
    </row>
    <row r="18" spans="2:5" ht="38.25">
      <c r="B18" s="398"/>
      <c r="C18" s="3" t="s">
        <v>587</v>
      </c>
      <c r="D18" s="5" t="s">
        <v>588</v>
      </c>
      <c r="E18" s="402"/>
    </row>
    <row r="19" spans="2:5" ht="25.5">
      <c r="B19" s="398"/>
      <c r="C19" s="3" t="s">
        <v>589</v>
      </c>
      <c r="D19" s="5" t="s">
        <v>590</v>
      </c>
      <c r="E19" s="402"/>
    </row>
    <row r="20" spans="2:5" ht="25.5">
      <c r="B20" s="398"/>
      <c r="C20" s="3" t="s">
        <v>591</v>
      </c>
      <c r="D20" s="5" t="s">
        <v>592</v>
      </c>
      <c r="E20" s="402"/>
    </row>
    <row r="21" spans="2:5" ht="25.5">
      <c r="B21" s="398"/>
      <c r="C21" s="3" t="s">
        <v>593</v>
      </c>
      <c r="D21" s="5" t="s">
        <v>594</v>
      </c>
      <c r="E21" s="402"/>
    </row>
    <row r="22" spans="2:5">
      <c r="B22" s="398"/>
      <c r="C22" s="3" t="s">
        <v>595</v>
      </c>
      <c r="D22" s="5" t="s">
        <v>596</v>
      </c>
      <c r="E22" s="402"/>
    </row>
    <row r="23" spans="2:5" ht="51">
      <c r="B23" s="398"/>
      <c r="C23" s="3" t="s">
        <v>597</v>
      </c>
      <c r="D23" s="5" t="s">
        <v>598</v>
      </c>
      <c r="E23" s="402"/>
    </row>
    <row r="24" spans="2:5">
      <c r="B24" s="398"/>
      <c r="C24" s="3" t="s">
        <v>599</v>
      </c>
      <c r="D24" s="5" t="s">
        <v>600</v>
      </c>
      <c r="E24" s="402"/>
    </row>
    <row r="25" spans="2:5" ht="38.25">
      <c r="B25" s="398"/>
      <c r="C25" s="3" t="s">
        <v>601</v>
      </c>
      <c r="D25" s="5" t="s">
        <v>602</v>
      </c>
      <c r="E25" s="402"/>
    </row>
    <row r="26" spans="2:5" ht="38.25">
      <c r="B26" s="398"/>
      <c r="C26" s="3" t="s">
        <v>603</v>
      </c>
      <c r="D26" s="5" t="s">
        <v>604</v>
      </c>
      <c r="E26" s="402"/>
    </row>
    <row r="27" spans="2:5">
      <c r="B27" s="398"/>
      <c r="C27" s="3" t="s">
        <v>605</v>
      </c>
      <c r="D27" s="5" t="s">
        <v>606</v>
      </c>
      <c r="E27" s="402"/>
    </row>
    <row r="28" spans="2:5">
      <c r="B28" s="398"/>
      <c r="C28" s="3" t="s">
        <v>607</v>
      </c>
      <c r="D28" s="5" t="s">
        <v>608</v>
      </c>
      <c r="E28" s="402"/>
    </row>
    <row r="29" spans="2:5" ht="51">
      <c r="B29" s="398"/>
      <c r="C29" s="3" t="s">
        <v>609</v>
      </c>
      <c r="D29" s="5" t="s">
        <v>610</v>
      </c>
      <c r="E29" s="402"/>
    </row>
    <row r="30" spans="2:5" ht="25.5">
      <c r="B30" s="398"/>
      <c r="C30" s="3" t="s">
        <v>611</v>
      </c>
      <c r="D30" s="5" t="s">
        <v>612</v>
      </c>
      <c r="E30" s="402"/>
    </row>
    <row r="31" spans="2:5" ht="25.5">
      <c r="B31" s="398"/>
      <c r="C31" s="3" t="s">
        <v>613</v>
      </c>
      <c r="D31" s="5" t="s">
        <v>614</v>
      </c>
      <c r="E31" s="402"/>
    </row>
    <row r="32" spans="2:5">
      <c r="B32" s="398"/>
      <c r="C32" s="3" t="s">
        <v>65</v>
      </c>
      <c r="D32" s="5" t="s">
        <v>615</v>
      </c>
      <c r="E32" s="402"/>
    </row>
    <row r="33" spans="2:5" ht="25.5">
      <c r="B33" s="398"/>
      <c r="C33" s="3" t="s">
        <v>616</v>
      </c>
      <c r="D33" s="5" t="s">
        <v>617</v>
      </c>
      <c r="E33" s="402"/>
    </row>
    <row r="34" spans="2:5" ht="63.75">
      <c r="B34" s="398"/>
      <c r="C34" s="3" t="s">
        <v>618</v>
      </c>
      <c r="D34" s="5" t="s">
        <v>619</v>
      </c>
      <c r="E34" s="402"/>
    </row>
    <row r="35" spans="2:5" ht="6" customHeight="1" thickBot="1">
      <c r="B35" s="395"/>
      <c r="C35" s="396"/>
      <c r="D35" s="396"/>
      <c r="E35" s="397"/>
    </row>
    <row r="37" spans="2:5">
      <c r="C37" s="53" t="s">
        <v>80</v>
      </c>
    </row>
  </sheetData>
  <mergeCells count="4">
    <mergeCell ref="B35:E35"/>
    <mergeCell ref="B3:B34"/>
    <mergeCell ref="B2:E2"/>
    <mergeCell ref="E3:E34"/>
  </mergeCells>
  <pageMargins left="0.70866141732283472" right="0.70866141732283472" top="0.74803149606299213" bottom="0.74803149606299213" header="0.31496062992125984" footer="0.31496062992125984"/>
  <pageSetup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Metodología Planes TH</vt:lpstr>
      <vt:lpstr>Estructura</vt:lpstr>
      <vt:lpstr>Operación</vt:lpstr>
      <vt:lpstr>PTEP</vt:lpstr>
      <vt:lpstr>Cronograma</vt:lpstr>
      <vt:lpstr>Atributos</vt:lpstr>
      <vt:lpstr>Definiciones</vt:lpstr>
      <vt:lpstr>Atributos!Área_de_impresión</vt:lpstr>
      <vt:lpstr>Cronograma!Área_de_impresión</vt:lpstr>
      <vt:lpstr>Definiciones!Área_de_impresión</vt:lpstr>
      <vt:lpstr>Estructura!Área_de_impresión</vt:lpstr>
      <vt:lpstr>Operación!Área_de_impresión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Edna Liliana Nunez Malagon</dc:creator>
  <cp:keywords/>
  <dc:description/>
  <cp:lastModifiedBy>Jose Cardozo</cp:lastModifiedBy>
  <cp:revision/>
  <dcterms:created xsi:type="dcterms:W3CDTF">2017-02-15T16:20:28Z</dcterms:created>
  <dcterms:modified xsi:type="dcterms:W3CDTF">2023-05-18T14:42:58Z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25ce3446-c580-4486-afd6-a0ec12c61ab5</vt:lpwstr>
  </property>
</Properties>
</file>