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crautonomagovco-my.sharepoint.com/personal/sgi_crautonoma_gov_co/Documents/SGI CRA/1- 2023/1. PROCESOS ESTRATEGICOS/2. GESTIÓN DEL MEJORAMIENTO/FORMATOS/"/>
    </mc:Choice>
  </mc:AlternateContent>
  <xr:revisionPtr revIDLastSave="15" documentId="13_ncr:1_{D8FF9FC2-D43A-4658-92CC-10C4FC2CFC28}" xr6:coauthVersionLast="47" xr6:coauthVersionMax="47" xr10:uidLastSave="{C318FCF2-4D15-46AD-85DE-0C2E49FAE7ED}"/>
  <bookViews>
    <workbookView xWindow="-120" yWindow="-120" windowWidth="20730" windowHeight="11040" tabRatio="836" xr2:uid="{00000000-000D-0000-FFFF-FFFF00000000}"/>
  </bookViews>
  <sheets>
    <sheet name="Oportunidades" sheetId="16" r:id="rId1"/>
    <sheet name="Adq. Bienes y Servicios 2019" sheetId="15" state="hidden" r:id="rId2"/>
  </sheets>
  <definedNames>
    <definedName name="_xlnm.Print_Titles" localSheetId="1">'Adq. Bienes y Servicios 2019'!$2:$4</definedName>
  </definedNames>
  <calcPr calcId="191029"/>
</workbook>
</file>

<file path=xl/calcChain.xml><?xml version="1.0" encoding="utf-8"?>
<calcChain xmlns="http://schemas.openxmlformats.org/spreadsheetml/2006/main">
  <c r="AE12" i="16" l="1"/>
  <c r="AG12" i="16" s="1"/>
  <c r="W30"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CASTILLO P</author>
  </authors>
  <commentList>
    <comment ref="Z29" authorId="0" shapeId="0" xr:uid="{00000000-0006-0000-0100-000001000000}">
      <text>
        <r>
          <rPr>
            <b/>
            <sz val="9"/>
            <color indexed="81"/>
            <rFont val="Tahoma"/>
            <family val="2"/>
          </rPr>
          <t>EDUARDO CASTILLO P:</t>
        </r>
        <r>
          <rPr>
            <sz val="9"/>
            <color indexed="81"/>
            <rFont val="Tahoma"/>
            <family val="2"/>
          </rPr>
          <t xml:space="preserve">
DEBE BAJAR 2 PUNTOS PERO COMO LA PROBABILIDAD INICIAL ES 1, NO SE PUEDE BAJAR MA DE ALLI</t>
        </r>
      </text>
    </comment>
    <comment ref="Z31" authorId="0" shapeId="0" xr:uid="{00000000-0006-0000-0100-000002000000}">
      <text>
        <r>
          <rPr>
            <b/>
            <sz val="9"/>
            <color indexed="81"/>
            <rFont val="Tahoma"/>
            <family val="2"/>
          </rPr>
          <t>EDUARDO CASTILLO P:</t>
        </r>
        <r>
          <rPr>
            <sz val="9"/>
            <color indexed="81"/>
            <rFont val="Tahoma"/>
            <family val="2"/>
          </rPr>
          <t xml:space="preserve">
DEBE BAJAR 2 PUNTOS PERO COMO LA PROBABILIDAD INICIAL ES 1, NO SE PUEDE BAJAR MA DE ALLI</t>
        </r>
      </text>
    </comment>
  </commentList>
</comments>
</file>

<file path=xl/sharedStrings.xml><?xml version="1.0" encoding="utf-8"?>
<sst xmlns="http://schemas.openxmlformats.org/spreadsheetml/2006/main" count="457" uniqueCount="305">
  <si>
    <t>MAPA</t>
  </si>
  <si>
    <t>Operativo</t>
  </si>
  <si>
    <t>Codigo: SJ-MP-01</t>
  </si>
  <si>
    <t>CONTROL DE CAMBIOS</t>
  </si>
  <si>
    <t>Version</t>
  </si>
  <si>
    <t>Fecha</t>
  </si>
  <si>
    <t>Descripción del Cambio</t>
  </si>
  <si>
    <t>Creación del Documento</t>
  </si>
  <si>
    <t>ELABORO</t>
  </si>
  <si>
    <t>CARGO</t>
  </si>
  <si>
    <t>FECHA</t>
  </si>
  <si>
    <t>REVISÓ</t>
  </si>
  <si>
    <t>APROBÓ</t>
  </si>
  <si>
    <t>1.  Se complementaron los controles existentes del riesgo operativo inadecauda representacion judicial.
2. Se elimino el riesgo operativo tramitación indebida de conciliaciones.
3. se complementaron los controles existentes de los riesgos operativos seguimiento inoportuno de los procesos judiciales y perdida de informacion registrada en los expedientes</t>
  </si>
  <si>
    <t>Contexto Externo</t>
  </si>
  <si>
    <t>Contexto Interno</t>
  </si>
  <si>
    <t>Financieros</t>
  </si>
  <si>
    <t>Contexto del Proceso</t>
  </si>
  <si>
    <t>Diseño del Proceso</t>
  </si>
  <si>
    <t>Interacción con otros procesos</t>
  </si>
  <si>
    <t>Transversalidad</t>
  </si>
  <si>
    <t>Procedimientos Asociados</t>
  </si>
  <si>
    <t>Responsables del Proceso</t>
  </si>
  <si>
    <t>Comunicación entre los procesos</t>
  </si>
  <si>
    <t>Factor</t>
  </si>
  <si>
    <t>Priorización</t>
  </si>
  <si>
    <t>CONTEXTO (MARCO DE REFERENCIA PARA LA GESTIÓN DEL RIESGO)</t>
  </si>
  <si>
    <t>Alta</t>
  </si>
  <si>
    <t>Media</t>
  </si>
  <si>
    <t>Baja</t>
  </si>
  <si>
    <t>Objetivo de Calidad</t>
  </si>
  <si>
    <t>Objetivo del Proceso</t>
  </si>
  <si>
    <t>Objetivo Estrategico (Plan de Acción)</t>
  </si>
  <si>
    <t>Riesgo</t>
  </si>
  <si>
    <t>Tipo</t>
  </si>
  <si>
    <t>Fuente</t>
  </si>
  <si>
    <t>Consecuencias Potenciales</t>
  </si>
  <si>
    <t>Causas</t>
  </si>
  <si>
    <t>IDENTIFICACIÓN DE RIESGOS</t>
  </si>
  <si>
    <t>Impacto</t>
  </si>
  <si>
    <t>Probabilidad</t>
  </si>
  <si>
    <t>ANALISIS DE RIESGO</t>
  </si>
  <si>
    <t>EVALUACIÓN DEL RIESGO</t>
  </si>
  <si>
    <t>Controles Para el Riesgo</t>
  </si>
  <si>
    <t>Riesgo Inherente (ZIR)</t>
  </si>
  <si>
    <t>Evaluación de los Controles</t>
  </si>
  <si>
    <t>Riesgo Residual (ZFR)</t>
  </si>
  <si>
    <t>Documentos Relacionados</t>
  </si>
  <si>
    <t>ACCIONES CORRECTIVAS</t>
  </si>
  <si>
    <t>Instrucciones para el Diligenciamiento</t>
  </si>
  <si>
    <t>Casi Seguro</t>
  </si>
  <si>
    <t>Descriptor</t>
  </si>
  <si>
    <t>Nivel</t>
  </si>
  <si>
    <t>Descripción</t>
  </si>
  <si>
    <t>Frecuencia</t>
  </si>
  <si>
    <t>Se espera que el evento ocurra en la mayoría de las circunstancias</t>
  </si>
  <si>
    <t>Más de 1 vez al año</t>
  </si>
  <si>
    <t>Probable</t>
  </si>
  <si>
    <t>Es viable que el evento ocurra en la mayoría de las circunstancias</t>
  </si>
  <si>
    <t>Al menos 1 vez en el último año</t>
  </si>
  <si>
    <t>Posible</t>
  </si>
  <si>
    <t>El evento podrá ocurrir en algún momento</t>
  </si>
  <si>
    <t>Al menos 1 vez en los últimos 2 años</t>
  </si>
  <si>
    <t>ARTICULACIÓN CON EL SISTEMA DE GESTIÓN Y OTROS</t>
  </si>
  <si>
    <t>Improbable</t>
  </si>
  <si>
    <t>Rara vez</t>
  </si>
  <si>
    <t>El evento puede ocurrir en algún momento</t>
  </si>
  <si>
    <t>Al menos 1 vez en los últimos 5 años</t>
  </si>
  <si>
    <t>El evento puede ocurrir solo en circunstancias excepcionales
(poco comunes o anormales)</t>
  </si>
  <si>
    <t>No se ha presentado en los últimos 5 años</t>
  </si>
  <si>
    <t>Impacto (consecuencias) Cuantitativo</t>
  </si>
  <si>
    <t>Impacto (consecuencias) Cualitativo</t>
  </si>
  <si>
    <t>Catastrofico</t>
  </si>
  <si>
    <t>Mayor</t>
  </si>
  <si>
    <t>»Impacto que afecte la ejecución presupuestal en un valor ≥50%
»Pérdida de cobertura en la prestación de los servicios de la entidad ≥50%
»Pago de indemnizaciones a terceros por acciones legales que pueden afectar el presupuesto total de la entidad en un valor ≥50%
»Pago de sanciones económicas por incumplimiento en la normatividad aplicable ante un ente regulador, las cuales afectan en un valor ≥50% del presupuesto general de la entidad</t>
  </si>
  <si>
    <t>»Impacto que afecte la ejecución presupuestal en un valor ≥20%
»Pérdida de cobertura en la prestación de los servicios de la entidad ≥20%.
»Pago de indemnizaciones a terceros por acciones legales que pueden afectar el presupuesto total de la entidad en un valor ≥20%
»Pago de sanciones económicas por incumplimiento en la normatividad aplicable ante un ente regulador, las cuales afectan en un valor ≥20% del presupuesto general de la entidad.</t>
  </si>
  <si>
    <t>»Impacto que afecte la ejecución presupuestal en un valor ≤0,5%
»Pérdida de cobertura en la prestación de los servicios de la entidad ≤1%.
»Pago de indemnizaciones a terceros por acciones legales que pueden afectar el presupuesto total de la entidad en un valor ≤0,5%
»Pago de sanciones económicas por incumplimiento en la normatividad aplicable ante un ente regulador, las cuales afectan en un valor ≤0,5%del presupuesto general de la entidad</t>
  </si>
  <si>
    <t>Moderado</t>
  </si>
  <si>
    <t>»Impacto que afecte la ejecución presupuestal en un valor ≥5%
»Pérdida de cobertura en la prestación de los servicios de la entidad ≥10%.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</si>
  <si>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»Interrupción de las operaciones de la Entidad por algunas horas.
»Reclamaciones o quejas de los usuarios que implican investigaciones internas disciplinarias.
»Imagen institucional afectada localmente por retrasos en la prestación del servicio a los usuarios o ciudadanos</t>
  </si>
  <si>
    <t>»Interrupción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</si>
  <si>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Menor</t>
  </si>
  <si>
    <t>Insignificante</t>
  </si>
  <si>
    <t>»Impacto que afecte la ejecución presupuestal en un valor ≤1%
»Pérdida de cobertura en la prestación de los servicios de la entidad ≤5%.
»Pago de indemnizaciones a terceros por acciones legales que pueden afectar el presupuesto total de la entidad en un valor ≤1%
»Pago de sanciones económicas por incumplimiento en la normatividad aplicable ante un ente regulador, las cuales afectan en un valor ≤1%del presupuesto general de la entidad</t>
  </si>
  <si>
    <t>»No hay interrupción de las operaciones de la entidad.
»No se generan sanciones económicas o administrativas.
»No se afecta la imagen institucional de forma significativa</t>
  </si>
  <si>
    <t>»Interrupción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corrupción comprobados</t>
  </si>
  <si>
    <t>Impacto (Consecuencias)</t>
  </si>
  <si>
    <t>5
Casi seguro</t>
  </si>
  <si>
    <t>4
Probable</t>
  </si>
  <si>
    <t>3
Posible</t>
  </si>
  <si>
    <t>2
Improbable</t>
  </si>
  <si>
    <t>1
Rara vez</t>
  </si>
  <si>
    <r>
      <t xml:space="preserve">1
</t>
    </r>
    <r>
      <rPr>
        <sz val="10"/>
        <rFont val="Arial"/>
        <family val="2"/>
      </rPr>
      <t>Insignificante</t>
    </r>
  </si>
  <si>
    <t>2
Menor</t>
  </si>
  <si>
    <t>3
Moderado</t>
  </si>
  <si>
    <t>4
Mayor</t>
  </si>
  <si>
    <t>5
Catastrofico</t>
  </si>
  <si>
    <t>Zona de Riesgo Extrema</t>
  </si>
  <si>
    <t>Zona de Riesgo Alta</t>
  </si>
  <si>
    <t>Zona de Riesgo Moderada</t>
  </si>
  <si>
    <t>Zona de Riesgo Baja</t>
  </si>
  <si>
    <t>Riesgo Inherente y Residual</t>
  </si>
  <si>
    <t>Si</t>
  </si>
  <si>
    <t>No</t>
  </si>
  <si>
    <t>Evaluación</t>
  </si>
  <si>
    <t>¿El control previene la materialización del riesgo (afecta probabilidad)
¿El control permite enfrentar la situación en caso de materialización (afecta impacto)?</t>
  </si>
  <si>
    <t>NA</t>
  </si>
  <si>
    <t>Analisis y Evaluación de los Controles</t>
  </si>
  <si>
    <t>¿Existen manuales, instructivos o procedimientos para el manejo del control?</t>
  </si>
  <si>
    <t>¿Está(n) definido(s) el(los) responsable(s) de la ejecución del control y del seguimiento?</t>
  </si>
  <si>
    <t>No.</t>
  </si>
  <si>
    <t>¿La frecuencia de ejecución del control y seguimiento es adecuada?</t>
  </si>
  <si>
    <t>¿Se cuenta con evidencias de la ejecución y seguimiento del control?</t>
  </si>
  <si>
    <t>¿En el tiempo que lleva la herramienta ha demostrado ser efectiva?</t>
  </si>
  <si>
    <t>Zonas de Riesgos</t>
  </si>
  <si>
    <t>Total</t>
  </si>
  <si>
    <t>Rangos de Calificación de los Controles</t>
  </si>
  <si>
    <t>Cuadrantes a disminuir</t>
  </si>
  <si>
    <t>Entre 0-50</t>
  </si>
  <si>
    <t xml:space="preserve"> Entre 51-75</t>
  </si>
  <si>
    <t>Entre 76-100</t>
  </si>
  <si>
    <t xml:space="preserve">Version: </t>
  </si>
  <si>
    <t>Fecha:</t>
  </si>
  <si>
    <t>Sc.</t>
  </si>
  <si>
    <t xml:space="preserve">A </t>
  </si>
  <si>
    <t>B</t>
  </si>
  <si>
    <t>C</t>
  </si>
  <si>
    <t>D</t>
  </si>
  <si>
    <t>E</t>
  </si>
  <si>
    <t>F</t>
  </si>
  <si>
    <t>G</t>
  </si>
  <si>
    <t>H</t>
  </si>
  <si>
    <t>Imp</t>
  </si>
  <si>
    <t>Prob</t>
  </si>
  <si>
    <t>MAPA DE RIESGO INSTITUCIONAL Y DE CORRUPCIÓN - ADQUISICION DE BIENES Y SERVICIOS</t>
  </si>
  <si>
    <t>Deficiencia en la circulación de la información entre los procesos</t>
  </si>
  <si>
    <t>Incumplimiento de las obligaciones contractuales  y funciones propias del proceso, por parte de los contratistas y funcionarios, respectivamente.</t>
  </si>
  <si>
    <t>Criterios para la Evaluación
(Describa el control determinado para el riesgo identificado)</t>
  </si>
  <si>
    <r>
      <rPr>
        <b/>
        <sz val="10"/>
        <rFont val="Arial"/>
        <family val="2"/>
      </rPr>
      <t>Dependiendo si el control afecta probabilidad o impacto desplaza en la matriz de evaluación del riesgo así:</t>
    </r>
    <r>
      <rPr>
        <sz val="10"/>
        <rFont val="Arial"/>
        <family val="2"/>
      </rPr>
      <t xml:space="preserve">
</t>
    </r>
    <r>
      <rPr>
        <b/>
        <u/>
        <sz val="10"/>
        <rFont val="Arial"/>
        <family val="2"/>
      </rPr>
      <t>EN PROBABILIDAD AVANZA HACIA ABAJO
EN IMPACTO AVANZA HACIA LA IZQUIERDA</t>
    </r>
  </si>
  <si>
    <r>
      <t>¿El control es automático?
(</t>
    </r>
    <r>
      <rPr>
        <sz val="10"/>
        <rFont val="Arial"/>
        <family val="2"/>
      </rPr>
      <t>Sistemas o Software que permiten incluir contraseñas de acceso, o con controles de seguimiento a aprobaciones o ejecuciones que se realizan a través de éste, generación de reportes o indicadores, sistemas de seguridad con scanner, sistemas de grabación, entre otros).</t>
    </r>
  </si>
  <si>
    <r>
      <t>¿El control es manual?
(</t>
    </r>
    <r>
      <rPr>
        <sz val="10"/>
        <rFont val="Arial"/>
        <family val="2"/>
      </rPr>
      <t>Políticas de operación aplicables, autorizaciones a través de firmas o confirmaciones vía correo electrónico, archivos físicos, consecutivos, listas de chequeo, controles de seguridad con personal especializado, entre otros)</t>
    </r>
  </si>
  <si>
    <t xml:space="preserve">
Tramitar los procesos de contratación solicitados por el Director, según las necesidades de la entidad
</t>
  </si>
  <si>
    <t>Retardar el suministro de lo solicitado</t>
  </si>
  <si>
    <t xml:space="preserve">Contratistas y Funcionario </t>
  </si>
  <si>
    <t>Imposibilidad de contratar y retraso en la solución a la necesidad.</t>
  </si>
  <si>
    <t>Proceso desactualizado según las necesidades de la entidad y normativas.</t>
  </si>
  <si>
    <t>Desarticulación entre los procesos que conforman el mapa de proceso de la corporación.</t>
  </si>
  <si>
    <t>N.A.</t>
  </si>
  <si>
    <t>Solictar a la parte técnica que modere los  los requisitos</t>
  </si>
  <si>
    <t>Reclamacion o queja de los usuarios.   Interrupcion temporal de la oficina para busqueda.</t>
  </si>
  <si>
    <t>Funcionario y/o Contratistas</t>
  </si>
  <si>
    <t>Falta de ética profesional
Falta de lineamientos para el desarrollo del proceso.</t>
  </si>
  <si>
    <t>RIESGOS DE CORRUPCION</t>
  </si>
  <si>
    <t>RIESGOS INSTITUCIONALES</t>
  </si>
  <si>
    <t>Situación Presentada o Probable</t>
  </si>
  <si>
    <t xml:space="preserve">Situación Presentada o Probable </t>
  </si>
  <si>
    <t>Intenficar los mecanismos de monitoreo y control</t>
  </si>
  <si>
    <t>»Interrupción de las operaciones de la Entidad por más de dos (2) días.
»Pérdida de información crítica que puede ser recuperada de
forma parcial o incompleta..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</si>
  <si>
    <t>Acciones en Caso de Materialización</t>
  </si>
  <si>
    <t>Ambiente social y cultural</t>
  </si>
  <si>
    <t xml:space="preserve">Baja </t>
  </si>
  <si>
    <t>Político</t>
  </si>
  <si>
    <t>Legal</t>
  </si>
  <si>
    <t xml:space="preserve">Cambios normativos que afecten negativamente la capacidad de la entidad
</t>
  </si>
  <si>
    <t>Financiero</t>
  </si>
  <si>
    <t>Menores ingresos o retrasos en los pagos por concepto de sobretasa ambiental.
Disminución en las Transferencias del sector eléctrico por baja producción</t>
  </si>
  <si>
    <t>Tecnológico</t>
  </si>
  <si>
    <t xml:space="preserve">Desconocimiento o uso inadecuado por parte de los usuarios de las herramientas tecnológicas con que cuenta la entidad </t>
  </si>
  <si>
    <t>Económico</t>
  </si>
  <si>
    <t>Competitivo</t>
  </si>
  <si>
    <t>Cambios de gobierno que puedan afectar las funciones de la entidad por no tener programas con enfoque ambiental, o con poco enfoque a los recursos naturales.</t>
  </si>
  <si>
    <t>Inestabilidad climática que afecta la producción energética y por tanto las transferencias del sector eléctrico</t>
  </si>
  <si>
    <t>Gobierno y estructura organizacional</t>
  </si>
  <si>
    <t xml:space="preserve">Número de cargos insuficientes para atender las labores misionales
</t>
  </si>
  <si>
    <t>Políticas, objetivos y estrategias</t>
  </si>
  <si>
    <t>Contextualización y actualización del código de ética y buen gobierno (redefinir principios estratégicos y axiológicos)</t>
  </si>
  <si>
    <t>Capacidades (Recursos y conocimiento)</t>
  </si>
  <si>
    <t>Limitaciones físicas de la infraestructura. La sede principal es patrimonio por tanto no puede ser modificada totalmente
Capacidad técnica del personal, alto nivel educativo cualificación del capital humano con lo que cuenta la entidad</t>
  </si>
  <si>
    <t>Sistemas de información</t>
  </si>
  <si>
    <t>No se encuentran adoptados todos los sistemas de información requeridos para fortalecer la operación misional y de apoyo de la entidad</t>
  </si>
  <si>
    <t>Cultura Organizacional</t>
  </si>
  <si>
    <t>Normas, directrices y modelos adoptados por la entidad</t>
  </si>
  <si>
    <t xml:space="preserve">Sistema de Gestión de la Calidad certificado desde 2015.
No existen directrices para el pago a contratistas. </t>
  </si>
  <si>
    <t>Falta de claridad o Incumplimiento del objetivo del proceso.</t>
  </si>
  <si>
    <t>Desalineación entre los procedimientos e instrumentos asociados al proceso de Adquisición de Bienes y Servicios</t>
  </si>
  <si>
    <t>Profundidad y Metodología en la gestión del riesgo</t>
  </si>
  <si>
    <t>Posible no identificacion de riesgos durante la construcción del mapa</t>
  </si>
  <si>
    <t xml:space="preserve">Alta </t>
  </si>
  <si>
    <t>Aumentar la satisfación de los usuarios mejorando los tiempos y la calidad de atención en los servicios de la entidad.</t>
  </si>
  <si>
    <t>Indicador Relacionado</t>
  </si>
  <si>
    <t>RECOMENDACIONES DEL AUDITOR</t>
  </si>
  <si>
    <r>
      <rPr>
        <b/>
        <sz val="10"/>
        <rFont val="Arial"/>
        <family val="2"/>
      </rPr>
      <t>Riesgo</t>
    </r>
    <r>
      <rPr>
        <sz val="10"/>
        <rFont val="Arial"/>
        <family val="2"/>
      </rPr>
      <t xml:space="preserve">: Incumplimiento normativo de la contratación estatal: 
</t>
    </r>
    <r>
      <rPr>
        <b/>
        <sz val="10"/>
        <rFont val="Arial"/>
        <family val="2"/>
      </rPr>
      <t>Causa</t>
    </r>
    <r>
      <rPr>
        <sz val="10"/>
        <rFont val="Arial"/>
        <family val="2"/>
      </rPr>
      <t xml:space="preserve">: Desconocimiento de requisitos de legales. 
</t>
    </r>
    <r>
      <rPr>
        <b/>
        <sz val="10"/>
        <rFont val="Arial"/>
        <family val="2"/>
      </rPr>
      <t>Control</t>
    </r>
    <r>
      <rPr>
        <sz val="10"/>
        <rFont val="Arial"/>
        <family val="2"/>
      </rPr>
      <t>: Realización de mínimo 2 capacitaciones anuales en materia de contratación. Revisar controles</t>
    </r>
  </si>
  <si>
    <r>
      <rPr>
        <b/>
        <sz val="10"/>
        <rFont val="Arial"/>
        <family val="2"/>
      </rPr>
      <t>Riesgo</t>
    </r>
    <r>
      <rPr>
        <sz val="10"/>
        <rFont val="Arial"/>
        <family val="2"/>
      </rPr>
      <t xml:space="preserve">: Extravío de documentos. 
</t>
    </r>
    <r>
      <rPr>
        <b/>
        <sz val="10"/>
        <rFont val="Arial"/>
        <family val="2"/>
      </rPr>
      <t>Causa</t>
    </r>
    <r>
      <rPr>
        <sz val="10"/>
        <rFont val="Arial"/>
        <family val="2"/>
      </rPr>
      <t xml:space="preserve">: Prestamos de expedientes, archivadores insuficientes. No Foliar adecuadamente los documentos.
</t>
    </r>
  </si>
  <si>
    <r>
      <rPr>
        <b/>
        <sz val="10"/>
        <rFont val="Arial"/>
        <family val="2"/>
      </rPr>
      <t>Riesgo</t>
    </r>
    <r>
      <rPr>
        <sz val="10"/>
        <rFont val="Arial"/>
        <family val="2"/>
      </rPr>
      <t xml:space="preserve">:  Retraso en la contratación de licitación pública. 
</t>
    </r>
    <r>
      <rPr>
        <b/>
        <sz val="10"/>
        <rFont val="Arial"/>
        <family val="2"/>
      </rPr>
      <t>Causas:</t>
    </r>
    <r>
      <rPr>
        <sz val="10"/>
        <rFont val="Arial"/>
        <family val="2"/>
      </rPr>
      <t xml:space="preserve"> Declarar Desierto. Control: Disminución de exigencias técnicas.</t>
    </r>
  </si>
  <si>
    <t>RESPONSABLE</t>
  </si>
  <si>
    <t>Retraso en el cronograma de los procesos por licitacion publica.</t>
  </si>
  <si>
    <t>Solicitar recurso humano de apoyo para monitoreo constante de la actualización de las normas de la ley que sean cambiadas o modificadas.</t>
  </si>
  <si>
    <t>Profesional Especializado Oficina Jurídica</t>
  </si>
  <si>
    <t xml:space="preserve">Director -Subdirectores - Secretario General.
</t>
  </si>
  <si>
    <t xml:space="preserve">
Profesional Especializado Oficina Jurídica.
</t>
  </si>
  <si>
    <t>Profesional Especializado Oficina Jurídica
Técnico Administrativo responsable de la administracion  del archivo y custodia de los expedientes.</t>
  </si>
  <si>
    <t>Subdirectores - Secretario General.
Profesional Especializado Oficina Jurídica.</t>
  </si>
  <si>
    <t>Manual de Contratación</t>
  </si>
  <si>
    <t>Programa de Mantenimiento.</t>
  </si>
  <si>
    <t>Estableceer requisitos habilitantes alcansables por los potenciales oferentes.</t>
  </si>
  <si>
    <t xml:space="preserve">Contratistas y Funcionarios </t>
  </si>
  <si>
    <t>Corrupción</t>
  </si>
  <si>
    <t xml:space="preserve">
Destrucción de  documentos por incendio / lluvia / comejen.
Prestamos de expedientes sin relacionar.
Archivadores insuficientes e inseguros. 
Inexistencia de condiciones físicas locativa para mantener los expedientes alejados del acceso de las personas ajenas del área Jurídica.
</t>
  </si>
  <si>
    <t>Realización de mínimo  una (1) capacitación  anual en materia de contratación</t>
  </si>
  <si>
    <t>Declarar desierto el proceso contractual por  imposibilidad de cumplimiento de los reqisitos del pliego, por parte del oferente.</t>
  </si>
  <si>
    <t>Estableceer requisitos habilitantes alcansables por los potenciales oferentes, cuando se elaboren los pliegos de condiciones del proceso.
Monitoriar permanentemente la ejecucion del cronograma del proceso.</t>
  </si>
  <si>
    <t>Creación o exitencia de una nueva entidad que disminuye  el area de jurisdicción de la corporación</t>
  </si>
  <si>
    <r>
      <rPr>
        <sz val="10"/>
        <color indexed="21"/>
        <rFont val="Arial"/>
        <family val="2"/>
      </rPr>
      <t xml:space="preserve">Que no se atiendan las solicitudes  de tramitar procesos de contratación para satisfacer las necesidades de las diferentes dependencias de la corporación. 
</t>
    </r>
    <r>
      <rPr>
        <sz val="10"/>
        <color indexed="10"/>
        <rFont val="Arial"/>
        <family val="2"/>
      </rPr>
      <t>No aplica&gt;&gt;&gt;</t>
    </r>
  </si>
  <si>
    <r>
      <t xml:space="preserve">Impactos sobre el ambiente debido al Cambio climático.
Conflictos en la comunidad .
</t>
    </r>
    <r>
      <rPr>
        <sz val="10"/>
        <color indexed="21"/>
        <rFont val="Arial"/>
        <family val="2"/>
      </rPr>
      <t xml:space="preserve">
Crisis sanitaria y/o de orden publico que genera intervención del Estado en el desarrollo de las actividades de la Entidad      </t>
    </r>
    <r>
      <rPr>
        <sz val="10"/>
        <rFont val="Arial"/>
        <family val="2"/>
      </rPr>
      <t xml:space="preserve">                                                                                                                                                                                                                </t>
    </r>
  </si>
  <si>
    <r>
      <t xml:space="preserve">Falta de oportunidad en los pagos de los compromisos financieros de la entidad 
</t>
    </r>
    <r>
      <rPr>
        <sz val="10"/>
        <color indexed="21"/>
        <rFont val="Arial"/>
        <family val="2"/>
      </rPr>
      <t>Difilcultades financieras para ejecutar el Plan Anual de adquisiciones derivado en el PAI .</t>
    </r>
  </si>
  <si>
    <r>
      <rPr>
        <sz val="10"/>
        <color indexed="21"/>
        <rFont val="Arial"/>
        <family val="2"/>
      </rPr>
      <t xml:space="preserve">Sostenibilidad  Institucional : Garantizar la sostenibilidad en la estructura interna, funciones y operatividad interna de la CRA
</t>
    </r>
    <r>
      <rPr>
        <sz val="10"/>
        <color indexed="10"/>
        <rFont val="Arial"/>
        <family val="2"/>
      </rPr>
      <t>Se elimino e&gt;&gt;&gt;&gt;</t>
    </r>
  </si>
  <si>
    <r>
      <t xml:space="preserve">Cumplimiento del cronograma del proceso licitatoria dentro del tiempo establecido
</t>
    </r>
    <r>
      <rPr>
        <sz val="10"/>
        <color indexed="21"/>
        <rFont val="Arial"/>
        <family val="2"/>
      </rPr>
      <t>N.A.</t>
    </r>
  </si>
  <si>
    <t xml:space="preserve">Cambiar el sistema de seguridad de acceso a la oficina y los archivadores.
Establecer como politica, que los documentos y carpetas sean consultados fisicamente dentro de la oficina Jurídica.
Contar con un espacio adecuado y privado para el funcionamiento de la oficina y archivo.
</t>
  </si>
  <si>
    <r>
      <t xml:space="preserve">Desarrollo del programa  de mantenimiento preventivo de infraestructura, de acuardo a su programación.
Registrar permanentemente los prestamos de expedientes en los libros de prestamos
Contar con archivador con capacidad para custodiar los expedientes.
</t>
    </r>
    <r>
      <rPr>
        <sz val="10"/>
        <color indexed="21"/>
        <rFont val="Arial"/>
        <family val="2"/>
      </rPr>
      <t>Digitalizar los expedientes, para que sean prestados de manera virtual.
Copias de seguridad que realiza el área de sistemas.</t>
    </r>
  </si>
  <si>
    <t>Cantidad de expedientes contractuales identificados como extraviados durante el año
N.A.</t>
  </si>
  <si>
    <r>
      <rPr>
        <sz val="10"/>
        <color indexed="10"/>
        <rFont val="Arial"/>
        <family val="2"/>
      </rPr>
      <t>Incumlimiento a los preceptos de la ley 80 de 1993 (ley de contratación) en cuanto al desarrollo del cronograma del proceso de selección del proponente.</t>
    </r>
    <r>
      <rPr>
        <sz val="10"/>
        <rFont val="Arial"/>
        <family val="2"/>
      </rPr>
      <t xml:space="preserve">
</t>
    </r>
    <r>
      <rPr>
        <sz val="10"/>
        <color indexed="21"/>
        <rFont val="Arial"/>
        <family val="2"/>
      </rPr>
      <t xml:space="preserve"> Incumplimiento normativo de la contratación estatal</t>
    </r>
  </si>
  <si>
    <r>
      <rPr>
        <sz val="10"/>
        <color indexed="10"/>
        <rFont val="Arial"/>
        <family val="2"/>
      </rPr>
      <t>Exceso de trabajo para ejecutar las actividades establecidas en el programa, cuando se presentan hechos o situaciones extras, como observaciones de compleja solución.</t>
    </r>
    <r>
      <rPr>
        <sz val="10"/>
        <rFont val="Arial"/>
        <family val="2"/>
      </rPr>
      <t xml:space="preserve">
</t>
    </r>
    <r>
      <rPr>
        <sz val="10"/>
        <color indexed="21"/>
        <rFont val="Arial"/>
        <family val="2"/>
      </rPr>
      <t xml:space="preserve">
Desconocimiento de los precptos legales.</t>
    </r>
    <r>
      <rPr>
        <sz val="10"/>
        <rFont val="Arial"/>
        <family val="2"/>
      </rPr>
      <t xml:space="preserve"> </t>
    </r>
  </si>
  <si>
    <r>
      <t xml:space="preserve">Retrazo para escoger el ganador del proceso público de selección.
</t>
    </r>
    <r>
      <rPr>
        <sz val="10"/>
        <color indexed="21"/>
        <rFont val="Arial"/>
        <family val="2"/>
      </rPr>
      <t>Demanda por parte del oferente afectado.
Investigación por organismos de control</t>
    </r>
  </si>
  <si>
    <r>
      <t xml:space="preserve">Casos encontrados
</t>
    </r>
    <r>
      <rPr>
        <sz val="10"/>
        <color indexed="21"/>
        <rFont val="Arial"/>
        <family val="2"/>
      </rPr>
      <t>N.A.</t>
    </r>
  </si>
  <si>
    <r>
      <rPr>
        <sz val="10"/>
        <color indexed="10"/>
        <rFont val="Arial"/>
        <family val="2"/>
      </rPr>
      <t>Numero de procesos contractuales declarados desierto por requisitos imposibles de cumplir por el oferente</t>
    </r>
    <r>
      <rPr>
        <sz val="10"/>
        <rFont val="Arial"/>
        <family val="2"/>
      </rPr>
      <t xml:space="preserve">
</t>
    </r>
    <r>
      <rPr>
        <sz val="10"/>
        <color indexed="21"/>
        <rFont val="Arial"/>
        <family val="2"/>
      </rPr>
      <t>Porcentaje de procesos declarados desiertos</t>
    </r>
  </si>
  <si>
    <r>
      <t>Pérdida económica
S</t>
    </r>
    <r>
      <rPr>
        <sz val="10"/>
        <color indexed="21"/>
        <rFont val="Arial"/>
        <family val="2"/>
      </rPr>
      <t>anciones 
Investigaciones por  parte de entes de control</t>
    </r>
  </si>
  <si>
    <r>
      <t xml:space="preserve">Ejecutar permanentemente los procedimientos de selección de proveedores de conformidad a los lineamientos descritos en el proceso  Bienes y Servicios establecido en el Sistema de Gestión de Calidad de la Coproración y lo contemplado en la ley.
Solicitar una vez al año capacitación </t>
    </r>
    <r>
      <rPr>
        <sz val="10"/>
        <color indexed="10"/>
        <rFont val="Arial"/>
        <family val="2"/>
      </rPr>
      <t>a Recursos Humanos</t>
    </r>
    <r>
      <rPr>
        <sz val="10"/>
        <rFont val="Arial"/>
        <family val="2"/>
      </rPr>
      <t xml:space="preserve"> para los funcionarios y/o contratistas del área sobre la normatividad vigente en materia de contratación estatal.</t>
    </r>
  </si>
  <si>
    <r>
      <t xml:space="preserve">Números de hallazgos levantados en auditorías realizados por entes de control tanto internos como externos, relacionados con el incumplimiento de los controles establecidos 
</t>
    </r>
    <r>
      <rPr>
        <sz val="10"/>
        <color indexed="21"/>
        <rFont val="Arial"/>
        <family val="2"/>
      </rPr>
      <t>N.A.</t>
    </r>
  </si>
  <si>
    <r>
      <t xml:space="preserve">Exceso de exigencias en los requisitos habilitantes.
</t>
    </r>
    <r>
      <rPr>
        <sz val="10"/>
        <color indexed="21"/>
        <rFont val="Arial"/>
        <family val="2"/>
      </rPr>
      <t xml:space="preserve">
Siniestro por fenómeno natural, biologico, orden publico.</t>
    </r>
    <r>
      <rPr>
        <sz val="10"/>
        <rFont val="Arial"/>
        <family val="2"/>
      </rPr>
      <t xml:space="preserve">
</t>
    </r>
  </si>
  <si>
    <r>
      <t xml:space="preserve">Requerimientos de requisitos habilitantes o de puntajes demasiado altos que no puedan ser cumplidos por los oferentes.
</t>
    </r>
    <r>
      <rPr>
        <sz val="10"/>
        <color indexed="21"/>
        <rFont val="Arial"/>
        <family val="2"/>
      </rPr>
      <t xml:space="preserve">
Siniestro por fenómeno natural, biologico, orden publico.</t>
    </r>
  </si>
  <si>
    <r>
      <t>Abuso de autoridad, por usar del poder para beneficio</t>
    </r>
    <r>
      <rPr>
        <sz val="10"/>
        <color indexed="10"/>
        <rFont val="Arial"/>
        <family val="2"/>
      </rPr>
      <t xml:space="preserve"> privado</t>
    </r>
    <r>
      <rPr>
        <sz val="10"/>
        <rFont val="Arial"/>
        <family val="2"/>
      </rPr>
      <t xml:space="preserve"> </t>
    </r>
    <r>
      <rPr>
        <sz val="10"/>
        <color indexed="21"/>
        <rFont val="Arial"/>
        <family val="2"/>
      </rPr>
      <t xml:space="preserve">propio </t>
    </r>
    <r>
      <rPr>
        <sz val="10"/>
        <rFont val="Arial"/>
        <family val="2"/>
      </rPr>
      <t>de un tercero en los procesos de selección de proveedores y contratista sin cumplir  requisitos mínimos y legales</t>
    </r>
  </si>
  <si>
    <r>
      <t xml:space="preserve">Extravío </t>
    </r>
    <r>
      <rPr>
        <sz val="10"/>
        <color indexed="21"/>
        <rFont val="Arial"/>
        <family val="2"/>
      </rPr>
      <t xml:space="preserve"> o afectación</t>
    </r>
    <r>
      <rPr>
        <sz val="10"/>
        <rFont val="Arial"/>
        <family val="2"/>
      </rPr>
      <t xml:space="preserve"> de documentos  de los expedientes de Contratación</t>
    </r>
  </si>
  <si>
    <r>
      <t xml:space="preserve">Poco uso de las herramientas tecnológicas disponibles.
Renuencia al cambio.
</t>
    </r>
    <r>
      <rPr>
        <sz val="10"/>
        <color indexed="21"/>
        <rFont val="Arial"/>
        <family val="2"/>
      </rPr>
      <t>Cambios en el funcionamiento administrativo de la corporación  ocasionado por situaciones biológicas o de orden publico.
Adquisión de enfermedad profesional debido al incremento de la jornada laboral y condiciones de trabajo inadecuado.</t>
    </r>
  </si>
  <si>
    <r>
      <rPr>
        <sz val="10"/>
        <color indexed="10"/>
        <rFont val="Arial"/>
        <family val="2"/>
      </rPr>
      <t>Flexibilizar los requisitos habilitantes para que puedan cumplirlos los potenciales oferentes.</t>
    </r>
    <r>
      <rPr>
        <sz val="10"/>
        <rFont val="Arial"/>
        <family val="2"/>
      </rPr>
      <t xml:space="preserve">
</t>
    </r>
    <r>
      <rPr>
        <sz val="10"/>
        <color indexed="21"/>
        <rFont val="Arial"/>
        <family val="2"/>
      </rPr>
      <t>Ampliar los términos que incluye el cronograma.</t>
    </r>
  </si>
  <si>
    <t>ELABORÓ</t>
  </si>
  <si>
    <t>PROBABILIDAD DEL LOGRO DE LA OPORTUNIDAD</t>
  </si>
  <si>
    <t>BENEFICIO</t>
  </si>
  <si>
    <t>Mejora en las condiciones de trabajo</t>
  </si>
  <si>
    <t>Mejora potencial en la satisfacción de los requisitos</t>
  </si>
  <si>
    <t>Mejora en el desempeño ambiental</t>
  </si>
  <si>
    <t>Mejora de la reputación de la organización</t>
  </si>
  <si>
    <t>Mejora en el seguimiento y control del proceso</t>
  </si>
  <si>
    <t>Relación B/C</t>
  </si>
  <si>
    <t>PLAN DE ACCIÓN</t>
  </si>
  <si>
    <t>Seguro</t>
  </si>
  <si>
    <t>Muy probable</t>
  </si>
  <si>
    <t>Poco probable</t>
  </si>
  <si>
    <t>calificación</t>
  </si>
  <si>
    <t>Reduce la ocurrencia de accidentes en el trabajador</t>
  </si>
  <si>
    <t>Reduce la ocurrencia de daños al trabajador pero combinado con un control adicional.</t>
  </si>
  <si>
    <t xml:space="preserve"> No mejora ninguna condición de seguridad para el trabajador</t>
  </si>
  <si>
    <t>Alto</t>
  </si>
  <si>
    <t>Medio</t>
  </si>
  <si>
    <t>Bajo</t>
  </si>
  <si>
    <t>Se mejora alguna condición puntual de la operación del proceso.</t>
  </si>
  <si>
    <t>No se esperan mejoras en la operación del proceso y su capacidad para mejora satisfacción de los requisitos.</t>
  </si>
  <si>
    <t>Elimina el potencial negativo de los impactos ambientales mejorando el desempeño ambiental.</t>
  </si>
  <si>
    <t>Reduce el potencial negativo de los impactos ambientales con beneficio marginal bajo.</t>
  </si>
  <si>
    <t>No tiene repercusiones en términos de mejora ambiental.</t>
  </si>
  <si>
    <t>La mejora representa una mejora significativa en la reputación de la organización, asociado a un mayor reconocimiento de partes interesadas.</t>
  </si>
  <si>
    <t xml:space="preserve">La mejora no afecta ni positiva ni negativamente la reputación de la empresa. </t>
  </si>
  <si>
    <t>La mejora representa una mejora en la reputación de la organización, asociado a un mayor reconocimiento de algunas partes interesadas.</t>
  </si>
  <si>
    <t>Relación beneficio / costo</t>
  </si>
  <si>
    <t>Oportunidad de gran impacto. Formular plan de acción CICLO PHVA</t>
  </si>
  <si>
    <t>Oportunidad que amerita mejor análisis en los aspectos de menor calificación.</t>
  </si>
  <si>
    <t>No es una oportunidad con agregación de valor importante para el sistema.</t>
  </si>
  <si>
    <t>La oportunidad representa una mejora significativa en la reputación de la organización, asociado a un mayor reconocimiento de partes interesadas.</t>
  </si>
  <si>
    <t>La oportunidad representa una mejora en la reputación de la organización, asociado a un mayor reconocimiento de algunas partes interesadas.</t>
  </si>
  <si>
    <t xml:space="preserve">La oportunidad no afecta ni positiva ni negativamente la reputación de la empresa. </t>
  </si>
  <si>
    <t>La oportunidad permite una mejora sustancial en el seguimiento y control del proceso, con impacto directo en el cumplimiento de los requisitos aplicables.</t>
  </si>
  <si>
    <t>La oportunidad permite una mejora en el seguimiento y control del proceso, con impacto directo en el cumplimiento de algunos de los requisitos aplicables</t>
  </si>
  <si>
    <t>Alto: P&gt;= 12</t>
  </si>
  <si>
    <t>Medio: 3&lt;P&lt;12</t>
  </si>
  <si>
    <t>Bajo: P&lt;3</t>
  </si>
  <si>
    <t>Promedio</t>
  </si>
  <si>
    <t>IDENTIFICACIÓN DE LA OPORTUNIDAD</t>
  </si>
  <si>
    <t>VALORACIÓN DE LA OPORTUNIDAD</t>
  </si>
  <si>
    <t>La corporación dispone de recursos y experiencia suficiente para la implementación de la oportunidad identificada. Probabilidad del logro entre 80% a 100 %</t>
  </si>
  <si>
    <t>La corporación no posee los recursos y experiencia necesaria para la implementación de la oportunidad, pero si tiene posibilidad de adquirirlos. Probabilidad del logro 20% a 40%</t>
  </si>
  <si>
    <t>La corporación no posee los recursos pero si la experiencia necesaria para la implementación de la oportunidad, y tiene posibilidad de adquirir los recursos. Probabilidad del logro 40% a 60%</t>
  </si>
  <si>
    <t>La corporación no posee los recursos y experiencia necesaria para la implementación de la oportunidad, y no tiene posibilidad de adquirirlos. Probabilidad del logro 0 a 20%</t>
  </si>
  <si>
    <t>La corporación posee los recursos pero no la experiencia necesaria para la implementación de la oportunidad, y tiene posibilidad de contratar personal experimentado. Probabilidad del logro 60% a 80%</t>
  </si>
  <si>
    <t>VIABILIDAD DE LA OPORTUNIDAD (P*B)</t>
  </si>
  <si>
    <t>Viabilidad de la oportunidad</t>
  </si>
  <si>
    <t>La oportunidad no representa beneficios en términos del seguimiento y control de los procesos</t>
  </si>
  <si>
    <t>Versión</t>
  </si>
  <si>
    <t>Instrucciones para el diligenciamiento</t>
  </si>
  <si>
    <t>Se mejoran las condiciones operativas del proceso y se asegura la mejor satisfacción de los requisitos.</t>
  </si>
  <si>
    <t>MATRIZ DE IDENTIFICACIÓN Y EVALUACIÓN DE OPORTUNIDADES</t>
  </si>
  <si>
    <t>MATRIZ</t>
  </si>
  <si>
    <t>Código: GM-FT-10</t>
  </si>
  <si>
    <t>Fecha: 18/03/2021</t>
  </si>
  <si>
    <t>Ing. Victor Manuel Padilla Merlano</t>
  </si>
  <si>
    <t>Ing. Victor Manuel Agudelo Ríos</t>
  </si>
  <si>
    <t>Comité Institucional de Gestión y Desempeño</t>
  </si>
  <si>
    <t>Profesional Especializado SGI</t>
  </si>
  <si>
    <t>Secretario General - Representante de ls Dirección SGI</t>
  </si>
  <si>
    <t>Comité</t>
  </si>
  <si>
    <t>Versión: 1</t>
  </si>
  <si>
    <t>DESCRIPCIÓN DE LA OPORTUNIDAD</t>
  </si>
  <si>
    <t>POLÍTICA
DEL SGI</t>
  </si>
  <si>
    <t>OBJETIVO
DEL PROCESO</t>
  </si>
  <si>
    <t>Relación beneficio costo mayor a 1</t>
  </si>
  <si>
    <t>Relación beneficio costo entre 0,7 y 0,99</t>
  </si>
  <si>
    <t>Relación beneficio costo menor a 0,69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</si>
</sst>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8"/>
      <name val="Arial"/>
      <family val="2"/>
    </font>
    <font>
      <sz val="10"/>
      <name val="Arial"/>
      <family val="2"/>
    </font>
    <font>
      <sz val="10"/>
      <name val="Tahoma"/>
      <family val="2"/>
    </font>
    <font>
      <b/>
      <sz val="10"/>
      <name val="Arial"/>
      <family val="2"/>
    </font>
    <font>
      <b/>
      <sz val="10"/>
      <name val="Copperplate Gothic Light"/>
      <family val="2"/>
    </font>
    <font>
      <b/>
      <u/>
      <sz val="10"/>
      <name val="Arial"/>
      <family val="2"/>
    </font>
    <font>
      <b/>
      <sz val="10"/>
      <name val="Arial Narrow"/>
      <family val="2"/>
    </font>
    <font>
      <sz val="10"/>
      <color indexed="21"/>
      <name val="Arial"/>
      <family val="2"/>
    </font>
    <font>
      <sz val="10"/>
      <color indexed="10"/>
      <name val="Arial"/>
      <family val="2"/>
    </font>
    <font>
      <sz val="9"/>
      <color indexed="81"/>
      <name val="Tahoma"/>
      <family val="2"/>
    </font>
    <font>
      <b/>
      <sz val="9"/>
      <color indexed="81"/>
      <name val="Tahoma"/>
      <family val="2"/>
    </font>
    <font>
      <b/>
      <sz val="10"/>
      <name val="Tahoma"/>
      <family val="2"/>
    </font>
    <font>
      <sz val="11"/>
      <color theme="1"/>
      <name val="Calibri"/>
      <family val="2"/>
      <scheme val="minor"/>
    </font>
    <font>
      <sz val="10"/>
      <color theme="1"/>
      <name val="Calibri"/>
      <family val="2"/>
      <scheme val="minor"/>
    </font>
    <font>
      <b/>
      <sz val="10"/>
      <name val="Calibri"/>
      <family val="2"/>
      <scheme val="minor"/>
    </font>
    <font>
      <b/>
      <sz val="10"/>
      <color theme="0"/>
      <name val="Calibri"/>
      <family val="2"/>
      <scheme val="minor"/>
    </font>
    <font>
      <b/>
      <sz val="10"/>
      <color theme="0"/>
      <name val="Arial"/>
      <family val="2"/>
    </font>
    <font>
      <sz val="10"/>
      <color theme="0"/>
      <name val="Arial"/>
      <family val="2"/>
    </font>
    <font>
      <sz val="10"/>
      <color theme="1"/>
      <name val="Arial"/>
      <family val="2"/>
    </font>
    <font>
      <b/>
      <sz val="10"/>
      <color theme="1"/>
      <name val="Arial"/>
      <family val="2"/>
    </font>
    <font>
      <sz val="10"/>
      <color rgb="FFFF0000"/>
      <name val="Arial"/>
      <family val="2"/>
    </font>
    <font>
      <sz val="10"/>
      <color rgb="FF00B050"/>
      <name val="Arial"/>
      <family val="2"/>
    </font>
  </fonts>
  <fills count="11">
    <fill>
      <patternFill patternType="none"/>
    </fill>
    <fill>
      <patternFill patternType="gray125"/>
    </fill>
    <fill>
      <patternFill patternType="solid">
        <fgColor theme="6" tint="-0.249977111117893"/>
        <bgColor indexed="64"/>
      </patternFill>
    </fill>
    <fill>
      <patternFill patternType="solid">
        <fgColor theme="6" tint="-0.499984740745262"/>
        <bgColor indexed="64"/>
      </patternFill>
    </fill>
    <fill>
      <patternFill patternType="solid">
        <fgColor rgb="FFFF000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tint="-0.24994659260841701"/>
        <bgColor indexed="64"/>
      </patternFill>
    </fill>
    <fill>
      <patternFill patternType="solid">
        <fgColor theme="2" tint="-9.9978637043366805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s>
  <cellStyleXfs count="2">
    <xf numFmtId="0" fontId="0" fillId="0" borderId="0"/>
    <xf numFmtId="0" fontId="13" fillId="0" borderId="0"/>
  </cellStyleXfs>
  <cellXfs count="417">
    <xf numFmtId="0" fontId="0" fillId="0" borderId="0" xfId="0"/>
    <xf numFmtId="0" fontId="3" fillId="0" borderId="1" xfId="0" applyFont="1" applyBorder="1" applyAlignment="1">
      <alignment horizontal="center"/>
    </xf>
    <xf numFmtId="0" fontId="3" fillId="0" borderId="0" xfId="0" applyFont="1"/>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4" fillId="0" borderId="0" xfId="1" applyFont="1"/>
    <xf numFmtId="0" fontId="3" fillId="0" borderId="4" xfId="0" applyFont="1" applyBorder="1"/>
    <xf numFmtId="0" fontId="3" fillId="0" borderId="4" xfId="0" applyFont="1" applyBorder="1" applyAlignment="1">
      <alignment vertical="center"/>
    </xf>
    <xf numFmtId="0" fontId="0" fillId="0" borderId="7" xfId="0" applyBorder="1" applyAlignment="1">
      <alignment horizontal="center" vertical="center"/>
    </xf>
    <xf numFmtId="0" fontId="15" fillId="0" borderId="0" xfId="0" applyFont="1" applyAlignment="1">
      <alignment vertical="center" wrapText="1"/>
    </xf>
    <xf numFmtId="0" fontId="15" fillId="2"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xf numFmtId="0" fontId="4"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vertical="center" wrapText="1"/>
    </xf>
    <xf numFmtId="0" fontId="0" fillId="0" borderId="13" xfId="0" applyBorder="1" applyAlignment="1">
      <alignment horizontal="center" vertical="center" wrapText="1"/>
    </xf>
    <xf numFmtId="0" fontId="16" fillId="3" borderId="9" xfId="0" applyFont="1" applyFill="1" applyBorder="1" applyAlignment="1">
      <alignment horizontal="center" vertical="center" wrapText="1"/>
    </xf>
    <xf numFmtId="0" fontId="4" fillId="0" borderId="0" xfId="0" applyFont="1" applyAlignment="1">
      <alignment horizontal="right" vertical="center" wrapText="1"/>
    </xf>
    <xf numFmtId="0" fontId="4" fillId="0" borderId="10" xfId="0" applyFont="1" applyBorder="1"/>
    <xf numFmtId="0" fontId="15"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justify"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vertical="center" wrapText="1"/>
    </xf>
    <xf numFmtId="0" fontId="2" fillId="0" borderId="1"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vertical="center"/>
    </xf>
    <xf numFmtId="0" fontId="17" fillId="0" borderId="0" xfId="0" applyFont="1"/>
    <xf numFmtId="0" fontId="18" fillId="0" borderId="0" xfId="0" applyFont="1"/>
    <xf numFmtId="0" fontId="0" fillId="0" borderId="0" xfId="0" applyAlignment="1">
      <alignment vertical="center" wrapText="1"/>
    </xf>
    <xf numFmtId="0" fontId="0" fillId="0" borderId="64" xfId="0" applyBorder="1" applyAlignment="1">
      <alignment horizontal="center" vertical="center" wrapText="1"/>
    </xf>
    <xf numFmtId="0" fontId="4" fillId="0" borderId="64" xfId="0" applyFont="1" applyBorder="1" applyAlignment="1">
      <alignment horizontal="center" vertical="center" wrapText="1"/>
    </xf>
    <xf numFmtId="0" fontId="4" fillId="0" borderId="64" xfId="0" applyFont="1" applyBorder="1"/>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4" fillId="0" borderId="67" xfId="0" applyFont="1" applyBorder="1" applyAlignment="1">
      <alignment horizontal="center" vertical="center" wrapText="1"/>
    </xf>
    <xf numFmtId="0" fontId="4" fillId="0" borderId="67" xfId="0" applyFont="1" applyBorder="1"/>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4" fillId="0" borderId="69" xfId="0" applyFont="1" applyBorder="1" applyAlignment="1">
      <alignment horizontal="center" vertical="center" wrapText="1"/>
    </xf>
    <xf numFmtId="0" fontId="4" fillId="0" borderId="69"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center" vertical="center" wrapText="1"/>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xf>
    <xf numFmtId="0" fontId="2" fillId="0" borderId="55" xfId="0" applyFont="1" applyBorder="1" applyAlignment="1">
      <alignment horizontal="center" vertical="center"/>
    </xf>
    <xf numFmtId="0" fontId="2" fillId="0" borderId="63" xfId="0" applyFont="1" applyBorder="1" applyAlignment="1">
      <alignment horizontal="center" vertical="center"/>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4" fillId="0" borderId="55"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5" xfId="0" applyFont="1" applyBorder="1" applyAlignment="1">
      <alignment horizontal="center" vertical="center"/>
    </xf>
    <xf numFmtId="0" fontId="4" fillId="0" borderId="63" xfId="0" applyFont="1" applyBorder="1" applyAlignment="1">
      <alignment horizontal="center" vertical="center"/>
    </xf>
    <xf numFmtId="0" fontId="4" fillId="0" borderId="32"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12" fillId="0" borderId="1" xfId="0" applyFont="1" applyBorder="1" applyAlignment="1">
      <alignment horizontal="center"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4" xfId="0" applyFont="1" applyBorder="1" applyAlignment="1">
      <alignment horizontal="center" wrapText="1"/>
    </xf>
    <xf numFmtId="0" fontId="3" fillId="0" borderId="26" xfId="0" applyFont="1" applyBorder="1" applyAlignment="1">
      <alignment horizontal="center" wrapText="1"/>
    </xf>
    <xf numFmtId="0" fontId="3" fillId="0" borderId="23" xfId="0" applyFont="1" applyBorder="1" applyAlignment="1">
      <alignment horizont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5"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3"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4" xfId="0" applyFont="1" applyBorder="1" applyAlignment="1">
      <alignment horizontal="center"/>
    </xf>
    <xf numFmtId="0" fontId="3" fillId="0" borderId="26" xfId="0" applyFont="1" applyBorder="1" applyAlignment="1">
      <alignment horizontal="center"/>
    </xf>
    <xf numFmtId="0" fontId="3" fillId="0" borderId="23" xfId="0" applyFont="1" applyBorder="1" applyAlignment="1">
      <alignment horizontal="center"/>
    </xf>
    <xf numFmtId="14" fontId="3" fillId="0" borderId="1" xfId="0" applyNumberFormat="1" applyFont="1" applyBorder="1" applyAlignment="1">
      <alignment horizontal="center"/>
    </xf>
    <xf numFmtId="3" fontId="7" fillId="9" borderId="4" xfId="0" applyNumberFormat="1" applyFont="1" applyFill="1" applyBorder="1" applyAlignment="1">
      <alignment horizontal="center" vertical="center" wrapText="1"/>
    </xf>
    <xf numFmtId="3" fontId="7" fillId="9" borderId="26" xfId="0" applyNumberFormat="1" applyFont="1" applyFill="1" applyBorder="1" applyAlignment="1">
      <alignment horizontal="center" vertical="center" wrapText="1"/>
    </xf>
    <xf numFmtId="3" fontId="7" fillId="9" borderId="23" xfId="0" applyNumberFormat="1" applyFont="1" applyFill="1" applyBorder="1" applyAlignment="1">
      <alignment horizontal="center" vertical="center" wrapText="1"/>
    </xf>
    <xf numFmtId="3" fontId="4" fillId="9" borderId="4" xfId="0" applyNumberFormat="1" applyFont="1" applyFill="1" applyBorder="1" applyAlignment="1">
      <alignment horizontal="center" vertical="center" wrapText="1"/>
    </xf>
    <xf numFmtId="3" fontId="4" fillId="9" borderId="26" xfId="0" applyNumberFormat="1" applyFont="1" applyFill="1" applyBorder="1" applyAlignment="1">
      <alignment horizontal="center" vertical="center" wrapText="1"/>
    </xf>
    <xf numFmtId="3" fontId="4" fillId="9" borderId="23"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3" fontId="0" fillId="0" borderId="26" xfId="0" applyNumberFormat="1" applyBorder="1" applyAlignment="1">
      <alignment horizontal="center" vertical="center" wrapText="1"/>
    </xf>
    <xf numFmtId="3" fontId="0" fillId="0" borderId="23"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26" xfId="0" applyNumberFormat="1" applyBorder="1" applyAlignment="1">
      <alignment horizontal="center" vertical="center" wrapText="1"/>
    </xf>
    <xf numFmtId="14" fontId="0" fillId="0" borderId="23" xfId="0" applyNumberFormat="1" applyBorder="1" applyAlignment="1">
      <alignment horizontal="center" vertical="center" wrapText="1"/>
    </xf>
    <xf numFmtId="0" fontId="0" fillId="0" borderId="1" xfId="0" applyBorder="1" applyAlignment="1">
      <alignment horizontal="center" vertical="center" wrapText="1"/>
    </xf>
    <xf numFmtId="0" fontId="4" fillId="0" borderId="4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9" xfId="0" applyFont="1" applyBorder="1" applyAlignment="1">
      <alignment horizontal="center" vertical="center" wrapText="1"/>
    </xf>
    <xf numFmtId="0" fontId="0" fillId="0" borderId="3" xfId="0" applyBorder="1" applyAlignment="1">
      <alignment horizontal="center" vertical="center"/>
    </xf>
    <xf numFmtId="0" fontId="15" fillId="5" borderId="8"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27" xfId="0" applyFont="1" applyFill="1" applyBorder="1" applyAlignment="1">
      <alignment horizontal="center" vertical="center" wrapText="1"/>
    </xf>
    <xf numFmtId="0" fontId="2" fillId="0" borderId="40" xfId="0" applyFont="1" applyBorder="1" applyAlignment="1">
      <alignment horizontal="justify" vertical="center" wrapText="1"/>
    </xf>
    <xf numFmtId="0" fontId="0" fillId="0" borderId="14" xfId="0" applyBorder="1" applyAlignment="1">
      <alignment horizontal="justify" vertical="center" wrapText="1"/>
    </xf>
    <xf numFmtId="0" fontId="2" fillId="0" borderId="3" xfId="0" applyFont="1" applyBorder="1" applyAlignment="1">
      <alignment horizontal="justify" vertical="center" wrapText="1"/>
    </xf>
    <xf numFmtId="0" fontId="0" fillId="0" borderId="1" xfId="0" applyBorder="1" applyAlignment="1">
      <alignment horizontal="justify" vertical="center" wrapText="1"/>
    </xf>
    <xf numFmtId="0" fontId="15" fillId="5" borderId="35"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45" xfId="0" applyFont="1" applyFill="1" applyBorder="1" applyAlignment="1">
      <alignment horizontal="left" vertical="center" wrapText="1"/>
    </xf>
    <xf numFmtId="0" fontId="15" fillId="5" borderId="46" xfId="0" applyFont="1" applyFill="1" applyBorder="1" applyAlignment="1">
      <alignment horizontal="left" vertical="center" wrapText="1"/>
    </xf>
    <xf numFmtId="0" fontId="0" fillId="0" borderId="60"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5" fillId="2" borderId="4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10" borderId="35" xfId="0" applyFont="1" applyFill="1" applyBorder="1" applyAlignment="1">
      <alignment horizontal="left" vertical="center"/>
    </xf>
    <xf numFmtId="0" fontId="15" fillId="10" borderId="10" xfId="0" applyFont="1" applyFill="1" applyBorder="1" applyAlignment="1">
      <alignment horizontal="left" vertical="center"/>
    </xf>
    <xf numFmtId="0" fontId="15" fillId="10" borderId="37" xfId="0" applyFont="1" applyFill="1" applyBorder="1" applyAlignment="1">
      <alignment horizontal="left" vertical="center"/>
    </xf>
    <xf numFmtId="0" fontId="15" fillId="10" borderId="38" xfId="0" applyFont="1" applyFill="1" applyBorder="1" applyAlignment="1">
      <alignment horizontal="left" vertical="center"/>
    </xf>
    <xf numFmtId="0" fontId="2" fillId="0" borderId="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21" fillId="0" borderId="1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1" xfId="0" applyFont="1" applyBorder="1" applyAlignment="1">
      <alignment horizontal="justify" vertical="center"/>
    </xf>
    <xf numFmtId="0" fontId="0" fillId="0" borderId="18" xfId="0" applyBorder="1" applyAlignment="1">
      <alignment horizontal="center" vertical="center" wrapText="1"/>
    </xf>
    <xf numFmtId="0" fontId="0" fillId="0" borderId="47" xfId="0" applyBorder="1" applyAlignment="1">
      <alignment horizontal="center" vertical="center" wrapText="1"/>
    </xf>
    <xf numFmtId="0" fontId="2" fillId="0" borderId="35"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35" xfId="0" applyBorder="1" applyAlignment="1">
      <alignment horizontal="justify" vertical="center"/>
    </xf>
    <xf numFmtId="0" fontId="0" fillId="0" borderId="10" xfId="0" applyBorder="1" applyAlignment="1">
      <alignment horizontal="justify" vertical="center"/>
    </xf>
    <xf numFmtId="0" fontId="0" fillId="0" borderId="11" xfId="0" applyBorder="1" applyAlignment="1">
      <alignment horizontal="justify" vertical="center"/>
    </xf>
    <xf numFmtId="0" fontId="21" fillId="0" borderId="35" xfId="0" applyFont="1" applyBorder="1" applyAlignment="1">
      <alignment horizontal="justify" vertical="center" wrapText="1"/>
    </xf>
    <xf numFmtId="0" fontId="15" fillId="2" borderId="35"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0" borderId="17" xfId="0" applyFont="1" applyBorder="1" applyAlignment="1">
      <alignment horizontal="justify" vertical="center" wrapText="1"/>
    </xf>
    <xf numFmtId="0" fontId="4" fillId="0" borderId="10" xfId="0" applyFont="1" applyBorder="1" applyAlignment="1">
      <alignment horizontal="right" vertical="center" wrapText="1"/>
    </xf>
    <xf numFmtId="0" fontId="16" fillId="3" borderId="7" xfId="0" applyFont="1" applyFill="1" applyBorder="1" applyAlignment="1">
      <alignment horizontal="center" vertical="center"/>
    </xf>
    <xf numFmtId="0" fontId="16" fillId="3" borderId="19" xfId="0"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27" xfId="0" applyFont="1" applyFill="1" applyBorder="1" applyAlignment="1">
      <alignment horizontal="center" vertical="center" wrapText="1"/>
    </xf>
    <xf numFmtId="2" fontId="21" fillId="0" borderId="1" xfId="0" applyNumberFormat="1" applyFont="1" applyBorder="1" applyAlignment="1">
      <alignment horizontal="justify" vertical="center" wrapText="1"/>
    </xf>
    <xf numFmtId="2" fontId="20" fillId="0" borderId="1" xfId="0" applyNumberFormat="1" applyFont="1" applyBorder="1" applyAlignment="1">
      <alignment horizontal="justify"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22" fillId="0" borderId="1" xfId="0" applyFont="1" applyBorder="1" applyAlignment="1">
      <alignment horizontal="justify"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2" fillId="0" borderId="4" xfId="0" applyFont="1" applyBorder="1" applyAlignment="1">
      <alignment horizontal="center" vertical="center" wrapText="1"/>
    </xf>
    <xf numFmtId="0" fontId="0" fillId="0" borderId="14" xfId="0" applyBorder="1" applyAlignment="1">
      <alignment horizontal="justify" vertical="center"/>
    </xf>
    <xf numFmtId="0" fontId="0" fillId="0" borderId="19" xfId="0" applyBorder="1" applyAlignment="1">
      <alignment horizontal="center" vertical="center" wrapText="1"/>
    </xf>
    <xf numFmtId="0" fontId="4" fillId="0" borderId="3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4" xfId="0" applyBorder="1" applyAlignment="1">
      <alignment horizontal="center" vertical="center" wrapText="1"/>
    </xf>
    <xf numFmtId="0" fontId="0" fillId="0" borderId="17" xfId="0" applyBorder="1" applyAlignment="1">
      <alignment horizontal="center" vertical="center" wrapText="1"/>
    </xf>
    <xf numFmtId="0" fontId="0" fillId="0" borderId="27" xfId="0" applyBorder="1" applyAlignment="1">
      <alignment horizontal="center" vertical="center" wrapText="1"/>
    </xf>
    <xf numFmtId="0" fontId="0" fillId="8" borderId="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7" xfId="0" applyFill="1" applyBorder="1" applyAlignment="1">
      <alignment horizontal="center" vertical="center" wrapText="1"/>
    </xf>
    <xf numFmtId="0" fontId="0" fillId="8" borderId="19" xfId="0" applyFill="1" applyBorder="1" applyAlignment="1">
      <alignment horizontal="center" vertical="center" wrapText="1"/>
    </xf>
    <xf numFmtId="0" fontId="0" fillId="0" borderId="2" xfId="0" applyBorder="1" applyAlignment="1">
      <alignment horizontal="justify"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5" borderId="29" xfId="0" applyFont="1" applyFill="1" applyBorder="1" applyAlignment="1">
      <alignment horizontal="center" vertical="center"/>
    </xf>
    <xf numFmtId="0" fontId="15" fillId="5" borderId="39" xfId="0" applyFont="1" applyFill="1" applyBorder="1" applyAlignment="1">
      <alignment horizontal="center" vertical="center"/>
    </xf>
    <xf numFmtId="0" fontId="15" fillId="5" borderId="52" xfId="0" applyFont="1" applyFill="1"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wrapText="1"/>
    </xf>
    <xf numFmtId="0" fontId="2" fillId="0" borderId="61" xfId="0" applyFont="1" applyBorder="1" applyAlignment="1">
      <alignment horizontal="center" vertical="center" wrapText="1"/>
    </xf>
    <xf numFmtId="0" fontId="0" fillId="0" borderId="9" xfId="0" applyBorder="1" applyAlignment="1">
      <alignment horizontal="center" vertical="center"/>
    </xf>
    <xf numFmtId="0" fontId="0" fillId="4" borderId="1" xfId="0" applyFill="1" applyBorder="1" applyAlignment="1">
      <alignment horizontal="center" vertical="center" wrapText="1"/>
    </xf>
    <xf numFmtId="0" fontId="0" fillId="4" borderId="2" xfId="0"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2" fillId="7" borderId="3"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3" xfId="0" applyFill="1" applyBorder="1" applyAlignment="1">
      <alignment horizontal="center" vertical="center" wrapText="1"/>
    </xf>
    <xf numFmtId="0" fontId="0" fillId="7" borderId="7" xfId="0" applyFill="1" applyBorder="1" applyAlignment="1">
      <alignment horizontal="center" vertical="center" wrapText="1"/>
    </xf>
    <xf numFmtId="0" fontId="2" fillId="8" borderId="1" xfId="0" applyFont="1" applyFill="1" applyBorder="1" applyAlignment="1">
      <alignment horizontal="center" vertical="center" wrapText="1"/>
    </xf>
    <xf numFmtId="0" fontId="0" fillId="4" borderId="17"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wrapText="1"/>
    </xf>
    <xf numFmtId="0" fontId="2" fillId="7" borderId="1" xfId="0" applyFont="1" applyFill="1" applyBorder="1" applyAlignment="1">
      <alignment horizontal="center" vertical="center" wrapText="1"/>
    </xf>
    <xf numFmtId="0" fontId="0" fillId="6" borderId="7" xfId="0" applyFill="1" applyBorder="1" applyAlignment="1">
      <alignment horizontal="center" vertical="center" wrapText="1"/>
    </xf>
    <xf numFmtId="0" fontId="2" fillId="6" borderId="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8" borderId="8"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3" xfId="0" applyFill="1" applyBorder="1" applyAlignment="1">
      <alignment horizontal="center" vertical="center" wrapText="1"/>
    </xf>
    <xf numFmtId="0" fontId="2" fillId="8" borderId="17" xfId="0" applyFont="1" applyFill="1" applyBorder="1" applyAlignment="1">
      <alignment horizontal="center" vertical="center" wrapText="1"/>
    </xf>
    <xf numFmtId="0" fontId="0" fillId="0" borderId="5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21" xfId="0" applyBorder="1" applyAlignment="1">
      <alignment horizontal="center" vertical="center"/>
    </xf>
    <xf numFmtId="0" fontId="4" fillId="0" borderId="4" xfId="0" applyFont="1" applyBorder="1" applyAlignment="1">
      <alignment horizontal="center" vertical="center"/>
    </xf>
    <xf numFmtId="0" fontId="4" fillId="0" borderId="23" xfId="0" applyFont="1" applyBorder="1" applyAlignment="1">
      <alignment horizontal="center" vertical="center"/>
    </xf>
    <xf numFmtId="0" fontId="0" fillId="0" borderId="55"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2" fontId="2" fillId="0" borderId="1" xfId="0" applyNumberFormat="1" applyFont="1" applyBorder="1" applyAlignment="1">
      <alignment horizontal="justify" vertical="center" wrapText="1"/>
    </xf>
    <xf numFmtId="0" fontId="4" fillId="4" borderId="1"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54" xfId="0" applyBorder="1" applyAlignment="1">
      <alignment horizontal="center" vertical="center"/>
    </xf>
    <xf numFmtId="0" fontId="0" fillId="0" borderId="22" xfId="0"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justify" vertical="center" wrapText="1"/>
    </xf>
    <xf numFmtId="0" fontId="2" fillId="0" borderId="61" xfId="0" applyFont="1" applyBorder="1" applyAlignment="1">
      <alignment horizontal="justify" vertical="center" wrapText="1"/>
    </xf>
    <xf numFmtId="0" fontId="0" fillId="0" borderId="14" xfId="0" applyBorder="1" applyAlignment="1">
      <alignment horizontal="center" vertical="center" wrapText="1"/>
    </xf>
    <xf numFmtId="0" fontId="0" fillId="0" borderId="59" xfId="0" applyBorder="1" applyAlignment="1">
      <alignment horizontal="center" vertical="center" wrapText="1"/>
    </xf>
    <xf numFmtId="0" fontId="0" fillId="4" borderId="27" xfId="0" applyFill="1" applyBorder="1" applyAlignment="1">
      <alignment horizontal="center" vertical="center" wrapTex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1" xfId="0" applyFont="1" applyBorder="1" applyAlignment="1">
      <alignment horizontal="center" vertical="center" wrapText="1"/>
    </xf>
    <xf numFmtId="0" fontId="16" fillId="3" borderId="9" xfId="0" applyFont="1" applyFill="1" applyBorder="1" applyAlignment="1">
      <alignment horizontal="center" vertical="center"/>
    </xf>
    <xf numFmtId="0" fontId="15" fillId="2" borderId="7" xfId="0" applyFont="1" applyFill="1" applyBorder="1" applyAlignment="1">
      <alignment horizontal="center" vertical="center"/>
    </xf>
    <xf numFmtId="0" fontId="4" fillId="4" borderId="2" xfId="0" applyFont="1" applyFill="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9" fillId="0" borderId="1" xfId="0" applyFont="1" applyBorder="1" applyAlignment="1">
      <alignment horizontal="justify" vertical="center" wrapText="1"/>
    </xf>
    <xf numFmtId="0" fontId="2" fillId="0" borderId="4" xfId="0" applyFont="1" applyBorder="1" applyAlignment="1">
      <alignment horizontal="center" vertical="center"/>
    </xf>
    <xf numFmtId="0" fontId="2" fillId="0" borderId="26" xfId="0" applyFont="1" applyBorder="1" applyAlignment="1">
      <alignment horizontal="center" vertic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15" fillId="2" borderId="9"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2" xfId="0" applyFont="1" applyFill="1" applyBorder="1" applyAlignment="1">
      <alignment horizontal="center" vertical="center"/>
    </xf>
    <xf numFmtId="0" fontId="2" fillId="0" borderId="30" xfId="0" applyFont="1" applyBorder="1" applyAlignment="1">
      <alignment horizontal="center" vertical="center" wrapText="1"/>
    </xf>
    <xf numFmtId="0" fontId="0" fillId="0" borderId="31" xfId="0"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xf>
    <xf numFmtId="0" fontId="4" fillId="0" borderId="9" xfId="0" applyFont="1" applyBorder="1" applyAlignment="1">
      <alignment horizontal="center" vertical="center" wrapText="1"/>
    </xf>
    <xf numFmtId="0" fontId="15" fillId="5" borderId="40"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47" xfId="0" applyFont="1" applyFill="1" applyBorder="1" applyAlignment="1">
      <alignment horizontal="center" vertical="center"/>
    </xf>
    <xf numFmtId="0" fontId="2" fillId="0" borderId="9" xfId="0" applyFont="1" applyBorder="1" applyAlignment="1">
      <alignment horizontal="justify" vertical="center" wrapText="1"/>
    </xf>
    <xf numFmtId="0" fontId="0" fillId="0" borderId="7" xfId="0" applyBorder="1" applyAlignment="1">
      <alignment horizontal="justify"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0" fillId="0" borderId="47" xfId="0" applyBorder="1" applyAlignment="1">
      <alignment horizontal="center" vertical="center"/>
    </xf>
    <xf numFmtId="0" fontId="2" fillId="0" borderId="7" xfId="0" applyFont="1" applyBorder="1" applyAlignment="1">
      <alignment horizontal="justify" vertical="center" wrapText="1"/>
    </xf>
    <xf numFmtId="0" fontId="0" fillId="0" borderId="7" xfId="0" applyBorder="1" applyAlignment="1">
      <alignment horizontal="justify" vertical="center"/>
    </xf>
    <xf numFmtId="0" fontId="4" fillId="0" borderId="19" xfId="0" applyFont="1" applyBorder="1" applyAlignment="1">
      <alignment horizontal="center" vertical="center" wrapText="1"/>
    </xf>
    <xf numFmtId="0" fontId="0" fillId="0" borderId="23" xfId="0" applyBorder="1" applyAlignment="1">
      <alignment horizontal="center" vertical="center"/>
    </xf>
    <xf numFmtId="0" fontId="2" fillId="0" borderId="10" xfId="0" applyFont="1" applyBorder="1" applyAlignment="1">
      <alignment horizontal="center" vertical="center" wrapText="1"/>
    </xf>
    <xf numFmtId="0" fontId="4" fillId="6" borderId="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5" fillId="2" borderId="54" xfId="0" applyFont="1" applyFill="1" applyBorder="1" applyAlignment="1">
      <alignment horizontal="center" vertical="center"/>
    </xf>
    <xf numFmtId="2" fontId="19" fillId="0" borderId="1" xfId="0" applyNumberFormat="1" applyFont="1" applyBorder="1" applyAlignment="1">
      <alignment horizontal="justify"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4" fillId="7" borderId="1" xfId="0" applyFont="1" applyFill="1" applyBorder="1" applyAlignment="1">
      <alignment horizontal="center" vertical="center"/>
    </xf>
    <xf numFmtId="0" fontId="4" fillId="7" borderId="4" xfId="0" applyFont="1" applyFill="1" applyBorder="1" applyAlignment="1">
      <alignment horizontal="center" vertical="center"/>
    </xf>
    <xf numFmtId="0" fontId="21" fillId="0" borderId="24" xfId="0" applyFont="1" applyBorder="1" applyAlignment="1">
      <alignment horizontal="center" vertical="center" wrapText="1"/>
    </xf>
    <xf numFmtId="0" fontId="0" fillId="0" borderId="31" xfId="0"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4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6" xfId="0" applyFill="1" applyBorder="1" applyAlignment="1">
      <alignment horizontal="center" vertical="center" wrapText="1"/>
    </xf>
    <xf numFmtId="0" fontId="0" fillId="4" borderId="48" xfId="0" applyFill="1" applyBorder="1" applyAlignment="1">
      <alignment horizontal="center" vertical="center" wrapText="1"/>
    </xf>
    <xf numFmtId="0" fontId="0" fillId="0" borderId="26" xfId="0" applyBorder="1" applyAlignment="1">
      <alignment horizontal="center" vertical="center"/>
    </xf>
    <xf numFmtId="0" fontId="2" fillId="0" borderId="14" xfId="0" applyFont="1" applyBorder="1" applyAlignment="1">
      <alignment horizontal="justify" vertical="center" wrapText="1"/>
    </xf>
    <xf numFmtId="0" fontId="2" fillId="4" borderId="26"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xf>
    <xf numFmtId="0" fontId="0" fillId="0" borderId="12" xfId="0" applyBorder="1" applyAlignment="1">
      <alignment horizontal="center" vertical="center"/>
    </xf>
    <xf numFmtId="0" fontId="2" fillId="4" borderId="18" xfId="0" applyFont="1" applyFill="1" applyBorder="1" applyAlignment="1">
      <alignment horizontal="center" vertical="center" wrapText="1"/>
    </xf>
    <xf numFmtId="0" fontId="0" fillId="4" borderId="47" xfId="0" applyFill="1" applyBorder="1" applyAlignment="1">
      <alignment horizontal="center" vertical="center" wrapText="1"/>
    </xf>
    <xf numFmtId="0" fontId="0" fillId="0" borderId="7" xfId="0" applyBorder="1" applyAlignment="1">
      <alignment horizontal="center" vertical="center"/>
    </xf>
    <xf numFmtId="0" fontId="2" fillId="4" borderId="14" xfId="0" applyFont="1" applyFill="1" applyBorder="1" applyAlignment="1">
      <alignment horizontal="center" vertical="center" wrapText="1"/>
    </xf>
    <xf numFmtId="0" fontId="2" fillId="0" borderId="21" xfId="0" applyFont="1" applyBorder="1" applyAlignment="1">
      <alignment horizontal="center" vertical="center"/>
    </xf>
    <xf numFmtId="0" fontId="0" fillId="0" borderId="59" xfId="0" applyBorder="1" applyAlignment="1">
      <alignment horizontal="justify" vertical="center" wrapText="1"/>
    </xf>
    <xf numFmtId="0" fontId="4" fillId="0" borderId="28" xfId="0" applyFont="1" applyBorder="1" applyAlignment="1">
      <alignment horizontal="center" vertical="center"/>
    </xf>
    <xf numFmtId="0" fontId="2" fillId="0" borderId="62" xfId="0" applyFont="1" applyBorder="1" applyAlignment="1">
      <alignment horizontal="justify" vertical="center" wrapText="1"/>
    </xf>
    <xf numFmtId="0" fontId="4" fillId="7" borderId="7"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4" borderId="17" xfId="0" applyFont="1" applyFill="1" applyBorder="1" applyAlignment="1">
      <alignment horizontal="center" vertical="center"/>
    </xf>
    <xf numFmtId="0" fontId="4" fillId="4" borderId="28" xfId="0" applyFont="1" applyFill="1" applyBorder="1" applyAlignment="1">
      <alignment horizontal="center" vertical="center"/>
    </xf>
    <xf numFmtId="0" fontId="0" fillId="0" borderId="1" xfId="0" applyBorder="1" applyAlignment="1">
      <alignment horizontal="justify" vertical="center"/>
    </xf>
    <xf numFmtId="0" fontId="15" fillId="5" borderId="24" xfId="0" applyFont="1" applyFill="1" applyBorder="1" applyAlignment="1">
      <alignment horizontal="center" vertical="center"/>
    </xf>
    <xf numFmtId="0" fontId="15" fillId="5" borderId="31" xfId="0" applyFont="1" applyFill="1" applyBorder="1" applyAlignment="1">
      <alignment horizontal="center" vertical="center"/>
    </xf>
    <xf numFmtId="0" fontId="15" fillId="5" borderId="41" xfId="0" applyFont="1" applyFill="1" applyBorder="1" applyAlignment="1">
      <alignment horizontal="center" vertical="center"/>
    </xf>
    <xf numFmtId="0" fontId="21" fillId="0" borderId="5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1" xfId="0" applyFont="1" applyBorder="1" applyAlignment="1">
      <alignment horizontal="center" vertical="center"/>
    </xf>
    <xf numFmtId="0" fontId="0" fillId="0" borderId="15" xfId="0" applyBorder="1" applyAlignment="1">
      <alignment horizontal="justify" vertical="center" wrapText="1"/>
    </xf>
    <xf numFmtId="0" fontId="0" fillId="0" borderId="61" xfId="0" applyBorder="1" applyAlignment="1">
      <alignment horizontal="justify" vertical="center" wrapText="1"/>
    </xf>
    <xf numFmtId="0" fontId="2" fillId="0" borderId="54" xfId="0" applyFont="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justify" vertical="center" wrapText="1"/>
    </xf>
    <xf numFmtId="0" fontId="16" fillId="3" borderId="33"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2" fillId="0" borderId="14" xfId="0" applyFont="1" applyBorder="1" applyAlignment="1">
      <alignment horizontal="center" vertical="center" wrapText="1"/>
    </xf>
    <xf numFmtId="2" fontId="2" fillId="0" borderId="17" xfId="0" applyNumberFormat="1" applyFont="1" applyBorder="1" applyAlignment="1">
      <alignment horizontal="justify" vertical="center" wrapText="1"/>
    </xf>
  </cellXfs>
  <cellStyles count="2">
    <cellStyle name="Normal" xfId="0" builtinId="0"/>
    <cellStyle name="Normal 3" xfId="1" xr:uid="{00000000-0005-0000-0000-000001000000}"/>
  </cellStyles>
  <dxfs count="29">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theme="9"/>
        </patternFill>
      </fill>
    </dxf>
    <dxf>
      <fill>
        <patternFill>
          <bgColor rgb="FFFFC0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9"/>
        </patternFill>
      </fill>
    </dxf>
    <dxf>
      <fill>
        <patternFill>
          <bgColor rgb="FFFF0000"/>
        </patternFill>
      </fill>
    </dxf>
    <dxf>
      <fill>
        <patternFill>
          <bgColor rgb="FF00B05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1</xdr:row>
      <xdr:rowOff>19050</xdr:rowOff>
    </xdr:from>
    <xdr:to>
      <xdr:col>7</xdr:col>
      <xdr:colOff>159774</xdr:colOff>
      <xdr:row>3</xdr:row>
      <xdr:rowOff>180975</xdr:rowOff>
    </xdr:to>
    <xdr:pic>
      <xdr:nvPicPr>
        <xdr:cNvPr id="38716" name="3 Imagen">
          <a:extLst>
            <a:ext uri="{FF2B5EF4-FFF2-40B4-BE49-F238E27FC236}">
              <a16:creationId xmlns:a16="http://schemas.microsoft.com/office/drawing/2014/main" id="{633D0225-01D1-4498-85BE-B5E275AD96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90500"/>
          <a:ext cx="254317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92177</xdr:colOff>
      <xdr:row>1</xdr:row>
      <xdr:rowOff>7374</xdr:rowOff>
    </xdr:from>
    <xdr:to>
      <xdr:col>39</xdr:col>
      <xdr:colOff>286774</xdr:colOff>
      <xdr:row>3</xdr:row>
      <xdr:rowOff>207399</xdr:rowOff>
    </xdr:to>
    <xdr:pic>
      <xdr:nvPicPr>
        <xdr:cNvPr id="38724" name="3 Imagen">
          <a:extLst>
            <a:ext uri="{FF2B5EF4-FFF2-40B4-BE49-F238E27FC236}">
              <a16:creationId xmlns:a16="http://schemas.microsoft.com/office/drawing/2014/main" id="{20F172C7-86D4-4CC3-AC85-557E6194A6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959" t="15550" r="15723" b="13467"/>
        <a:stretch>
          <a:fillRect/>
        </a:stretch>
      </xdr:blipFill>
      <xdr:spPr bwMode="auto">
        <a:xfrm>
          <a:off x="16940161" y="181487"/>
          <a:ext cx="1679678" cy="1644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304800</xdr:colOff>
      <xdr:row>1</xdr:row>
      <xdr:rowOff>142875</xdr:rowOff>
    </xdr:from>
    <xdr:to>
      <xdr:col>41</xdr:col>
      <xdr:colOff>257175</xdr:colOff>
      <xdr:row>3</xdr:row>
      <xdr:rowOff>161925</xdr:rowOff>
    </xdr:to>
    <xdr:pic>
      <xdr:nvPicPr>
        <xdr:cNvPr id="37836" name="Imagen 1">
          <a:extLst>
            <a:ext uri="{FF2B5EF4-FFF2-40B4-BE49-F238E27FC236}">
              <a16:creationId xmlns:a16="http://schemas.microsoft.com/office/drawing/2014/main" id="{67DDCD3B-AF54-467C-857D-184CD14BF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50" y="314325"/>
          <a:ext cx="1533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xdr:row>
      <xdr:rowOff>47625</xdr:rowOff>
    </xdr:from>
    <xdr:to>
      <xdr:col>6</xdr:col>
      <xdr:colOff>361950</xdr:colOff>
      <xdr:row>4</xdr:row>
      <xdr:rowOff>161925</xdr:rowOff>
    </xdr:to>
    <xdr:pic>
      <xdr:nvPicPr>
        <xdr:cNvPr id="37837" name="3 Imagen">
          <a:extLst>
            <a:ext uri="{FF2B5EF4-FFF2-40B4-BE49-F238E27FC236}">
              <a16:creationId xmlns:a16="http://schemas.microsoft.com/office/drawing/2014/main" id="{D2B3A3A1-A058-4E3E-85D9-27214017D7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219075"/>
          <a:ext cx="2886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357867</xdr:colOff>
      <xdr:row>55</xdr:row>
      <xdr:rowOff>394607</xdr:rowOff>
    </xdr:from>
    <xdr:to>
      <xdr:col>3</xdr:col>
      <xdr:colOff>230835</xdr:colOff>
      <xdr:row>64</xdr:row>
      <xdr:rowOff>26318</xdr:rowOff>
    </xdr:to>
    <xdr:sp macro="" textlink="">
      <xdr:nvSpPr>
        <xdr:cNvPr id="3" name="2 Flecha arriba">
          <a:extLst>
            <a:ext uri="{FF2B5EF4-FFF2-40B4-BE49-F238E27FC236}">
              <a16:creationId xmlns:a16="http://schemas.microsoft.com/office/drawing/2014/main" id="{2F46BF60-2E42-462B-A38A-C6D73F97EACE}"/>
            </a:ext>
          </a:extLst>
        </xdr:cNvPr>
        <xdr:cNvSpPr/>
      </xdr:nvSpPr>
      <xdr:spPr>
        <a:xfrm>
          <a:off x="2183492" y="31795357"/>
          <a:ext cx="253968" cy="3457586"/>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oneCellAnchor>
    <xdr:from>
      <xdr:col>2</xdr:col>
      <xdr:colOff>34545</xdr:colOff>
      <xdr:row>56</xdr:row>
      <xdr:rowOff>315289</xdr:rowOff>
    </xdr:from>
    <xdr:ext cx="280205" cy="2449222"/>
    <xdr:sp macro="" textlink="">
      <xdr:nvSpPr>
        <xdr:cNvPr id="4" name="3 CuadroTexto">
          <a:extLst>
            <a:ext uri="{FF2B5EF4-FFF2-40B4-BE49-F238E27FC236}">
              <a16:creationId xmlns:a16="http://schemas.microsoft.com/office/drawing/2014/main" id="{2D041D70-B488-45FB-909F-85BDFD0306DA}"/>
            </a:ext>
          </a:extLst>
        </xdr:cNvPr>
        <xdr:cNvSpPr txBox="1"/>
      </xdr:nvSpPr>
      <xdr:spPr>
        <a:xfrm rot="16200000">
          <a:off x="778837" y="34089597"/>
          <a:ext cx="2449222"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CO" sz="1200" b="1"/>
            <a:t>Probabilidad de Ocurrencia</a:t>
          </a:r>
        </a:p>
      </xdr:txBody>
    </xdr:sp>
    <xdr:clientData/>
  </xdr:oneCellAnchor>
  <xdr:twoCellAnchor>
    <xdr:from>
      <xdr:col>4</xdr:col>
      <xdr:colOff>126547</xdr:colOff>
      <xdr:row>66</xdr:row>
      <xdr:rowOff>40822</xdr:rowOff>
    </xdr:from>
    <xdr:to>
      <xdr:col>13</xdr:col>
      <xdr:colOff>258550</xdr:colOff>
      <xdr:row>66</xdr:row>
      <xdr:rowOff>231322</xdr:rowOff>
    </xdr:to>
    <xdr:sp macro="" textlink="">
      <xdr:nvSpPr>
        <xdr:cNvPr id="7" name="6 Flecha derecha">
          <a:extLst>
            <a:ext uri="{FF2B5EF4-FFF2-40B4-BE49-F238E27FC236}">
              <a16:creationId xmlns:a16="http://schemas.microsoft.com/office/drawing/2014/main" id="{06E14C53-2F7D-4E8D-ABA0-9DC0C398E703}"/>
            </a:ext>
          </a:extLst>
        </xdr:cNvPr>
        <xdr:cNvSpPr/>
      </xdr:nvSpPr>
      <xdr:spPr>
        <a:xfrm>
          <a:off x="2258786" y="23132143"/>
          <a:ext cx="3850821"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oneCellAnchor>
    <xdr:from>
      <xdr:col>7</xdr:col>
      <xdr:colOff>49893</xdr:colOff>
      <xdr:row>66</xdr:row>
      <xdr:rowOff>187764</xdr:rowOff>
    </xdr:from>
    <xdr:ext cx="882744" cy="286551"/>
    <xdr:sp macro="" textlink="">
      <xdr:nvSpPr>
        <xdr:cNvPr id="8" name="7 CuadroTexto">
          <a:extLst>
            <a:ext uri="{FF2B5EF4-FFF2-40B4-BE49-F238E27FC236}">
              <a16:creationId xmlns:a16="http://schemas.microsoft.com/office/drawing/2014/main" id="{86EABF40-8BF7-4AFF-B9DE-537AD08C70FF}"/>
            </a:ext>
          </a:extLst>
        </xdr:cNvPr>
        <xdr:cNvSpPr txBox="1"/>
      </xdr:nvSpPr>
      <xdr:spPr>
        <a:xfrm>
          <a:off x="5803970" y="36382764"/>
          <a:ext cx="893379" cy="276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t>Impacto</a:t>
          </a:r>
        </a:p>
      </xdr:txBody>
    </xdr:sp>
    <xdr:clientData/>
  </xdr:oneCellAnchor>
  <xdr:twoCellAnchor>
    <xdr:from>
      <xdr:col>5</xdr:col>
      <xdr:colOff>669471</xdr:colOff>
      <xdr:row>17</xdr:row>
      <xdr:rowOff>51594</xdr:rowOff>
    </xdr:from>
    <xdr:to>
      <xdr:col>7</xdr:col>
      <xdr:colOff>40822</xdr:colOff>
      <xdr:row>17</xdr:row>
      <xdr:rowOff>412184</xdr:rowOff>
    </xdr:to>
    <xdr:sp macro="" textlink="">
      <xdr:nvSpPr>
        <xdr:cNvPr id="11" name="1 CuadroTexto">
          <a:extLst>
            <a:ext uri="{FF2B5EF4-FFF2-40B4-BE49-F238E27FC236}">
              <a16:creationId xmlns:a16="http://schemas.microsoft.com/office/drawing/2014/main" id="{714B85CF-EE6A-46DD-94FD-AA0EE27C0E5D}"/>
            </a:ext>
          </a:extLst>
        </xdr:cNvPr>
        <xdr:cNvSpPr txBox="1"/>
      </xdr:nvSpPr>
      <xdr:spPr>
        <a:xfrm>
          <a:off x="2996292" y="10161701"/>
          <a:ext cx="868137" cy="360590"/>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19</xdr:col>
      <xdr:colOff>37185</xdr:colOff>
      <xdr:row>17</xdr:row>
      <xdr:rowOff>81643</xdr:rowOff>
    </xdr:from>
    <xdr:to>
      <xdr:col>20</xdr:col>
      <xdr:colOff>503464</xdr:colOff>
      <xdr:row>17</xdr:row>
      <xdr:rowOff>421822</xdr:rowOff>
    </xdr:to>
    <xdr:sp macro="" textlink="">
      <xdr:nvSpPr>
        <xdr:cNvPr id="12" name="4 CuadroTexto">
          <a:extLst>
            <a:ext uri="{FF2B5EF4-FFF2-40B4-BE49-F238E27FC236}">
              <a16:creationId xmlns:a16="http://schemas.microsoft.com/office/drawing/2014/main" id="{97933D6A-782F-4D5E-B325-DD4343EFC091}"/>
            </a:ext>
          </a:extLst>
        </xdr:cNvPr>
        <xdr:cNvSpPr txBox="1"/>
      </xdr:nvSpPr>
      <xdr:spPr>
        <a:xfrm>
          <a:off x="8528042" y="10191750"/>
          <a:ext cx="888101" cy="340179"/>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twoCellAnchor>
    <xdr:from>
      <xdr:col>31</xdr:col>
      <xdr:colOff>74381</xdr:colOff>
      <xdr:row>17</xdr:row>
      <xdr:rowOff>54429</xdr:rowOff>
    </xdr:from>
    <xdr:to>
      <xdr:col>33</xdr:col>
      <xdr:colOff>285750</xdr:colOff>
      <xdr:row>17</xdr:row>
      <xdr:rowOff>394608</xdr:rowOff>
    </xdr:to>
    <xdr:sp macro="" textlink="">
      <xdr:nvSpPr>
        <xdr:cNvPr id="13" name="5 CuadroTexto">
          <a:extLst>
            <a:ext uri="{FF2B5EF4-FFF2-40B4-BE49-F238E27FC236}">
              <a16:creationId xmlns:a16="http://schemas.microsoft.com/office/drawing/2014/main" id="{4C934A30-8741-4CAA-8C02-C4693E96AF85}"/>
            </a:ext>
          </a:extLst>
        </xdr:cNvPr>
        <xdr:cNvSpPr txBox="1"/>
      </xdr:nvSpPr>
      <xdr:spPr>
        <a:xfrm>
          <a:off x="13790381" y="8750754"/>
          <a:ext cx="916219" cy="340179"/>
        </a:xfrm>
        <a:prstGeom prst="rect">
          <a:avLst/>
        </a:prstGeom>
        <a:solidFill>
          <a:srgbClr val="00B05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59"/>
  <sheetViews>
    <sheetView tabSelected="1" view="pageBreakPreview" topLeftCell="A25" zoomScale="60" zoomScaleNormal="90" workbookViewId="0">
      <selection activeCell="C39" sqref="C39:E40"/>
    </sheetView>
  </sheetViews>
  <sheetFormatPr baseColWidth="10" defaultRowHeight="12.75" x14ac:dyDescent="0.2"/>
  <cols>
    <col min="1" max="1" width="2.85546875" style="8" customWidth="1"/>
    <col min="2" max="2" width="14.28515625" style="8" customWidth="1"/>
    <col min="3" max="5" width="3.7109375" style="8" customWidth="1"/>
    <col min="6" max="8" width="6.140625" style="8" customWidth="1"/>
    <col min="9" max="9" width="6.140625" customWidth="1"/>
    <col min="10" max="15" width="6.42578125" customWidth="1"/>
    <col min="16" max="16" width="6.42578125" style="8" customWidth="1"/>
    <col min="17" max="18" width="7.5703125" style="8" customWidth="1"/>
    <col min="19" max="19" width="10" style="8" customWidth="1"/>
    <col min="20" max="28" width="8.5703125" style="8" customWidth="1"/>
    <col min="29" max="32" width="6.42578125" style="8" customWidth="1"/>
    <col min="33" max="34" width="8.28515625" style="8" customWidth="1"/>
    <col min="35" max="37" width="6.42578125" style="8" customWidth="1"/>
    <col min="38" max="38" width="8.140625" style="8" customWidth="1"/>
    <col min="39" max="39" width="7.7109375" style="8" customWidth="1"/>
    <col min="40" max="40" width="8.5703125" style="8" customWidth="1"/>
    <col min="41" max="41" width="7.5703125" style="8" customWidth="1"/>
    <col min="42" max="42" width="50.28515625" style="8" hidden="1" customWidth="1"/>
    <col min="43" max="16384" width="11.42578125" style="8"/>
  </cols>
  <sheetData>
    <row r="1" spans="2:41" ht="13.5" thickBot="1" x14ac:dyDescent="0.25"/>
    <row r="2" spans="2:41" ht="21.75" customHeight="1" x14ac:dyDescent="0.2">
      <c r="B2" s="127"/>
      <c r="C2" s="128"/>
      <c r="D2" s="128"/>
      <c r="E2" s="128"/>
      <c r="F2" s="128"/>
      <c r="G2" s="128"/>
      <c r="H2" s="128"/>
      <c r="I2" s="144" t="s">
        <v>289</v>
      </c>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6"/>
      <c r="AK2" s="136"/>
      <c r="AL2" s="137"/>
      <c r="AM2" s="137"/>
      <c r="AN2" s="138"/>
      <c r="AO2" s="12"/>
    </row>
    <row r="3" spans="2:41" ht="92.25" customHeight="1" x14ac:dyDescent="0.2">
      <c r="B3" s="129"/>
      <c r="C3" s="130"/>
      <c r="D3" s="130"/>
      <c r="E3" s="130"/>
      <c r="F3" s="130"/>
      <c r="G3" s="130"/>
      <c r="H3" s="130"/>
      <c r="I3" s="81" t="s">
        <v>288</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3"/>
      <c r="AK3" s="139"/>
      <c r="AL3" s="106"/>
      <c r="AM3" s="106"/>
      <c r="AN3" s="140"/>
      <c r="AO3" s="12"/>
    </row>
    <row r="4" spans="2:41" ht="21.75" customHeight="1" thickBot="1" x14ac:dyDescent="0.25">
      <c r="B4" s="131"/>
      <c r="C4" s="132"/>
      <c r="D4" s="132"/>
      <c r="E4" s="132"/>
      <c r="F4" s="132"/>
      <c r="G4" s="132"/>
      <c r="H4" s="132"/>
      <c r="I4" s="133" t="s">
        <v>290</v>
      </c>
      <c r="J4" s="134"/>
      <c r="K4" s="134"/>
      <c r="L4" s="134"/>
      <c r="M4" s="134"/>
      <c r="N4" s="134"/>
      <c r="O4" s="134"/>
      <c r="P4" s="134"/>
      <c r="Q4" s="133" t="s">
        <v>298</v>
      </c>
      <c r="R4" s="134"/>
      <c r="S4" s="134"/>
      <c r="T4" s="134"/>
      <c r="U4" s="134"/>
      <c r="V4" s="134"/>
      <c r="W4" s="134"/>
      <c r="X4" s="147" t="s">
        <v>291</v>
      </c>
      <c r="Y4" s="148"/>
      <c r="Z4" s="148"/>
      <c r="AA4" s="148"/>
      <c r="AB4" s="148"/>
      <c r="AC4" s="148"/>
      <c r="AD4" s="148"/>
      <c r="AE4" s="148"/>
      <c r="AF4" s="148"/>
      <c r="AG4" s="148"/>
      <c r="AH4" s="148"/>
      <c r="AI4" s="148"/>
      <c r="AJ4" s="149"/>
      <c r="AK4" s="141"/>
      <c r="AL4" s="142"/>
      <c r="AM4" s="142"/>
      <c r="AN4" s="143"/>
      <c r="AO4" s="12"/>
    </row>
    <row r="5" spans="2:41" ht="17.25" customHeight="1" x14ac:dyDescent="0.2">
      <c r="B5" s="11"/>
      <c r="C5" s="11"/>
      <c r="D5" s="11"/>
      <c r="E5" s="12"/>
      <c r="F5" s="12"/>
      <c r="G5" s="12"/>
      <c r="H5" s="12"/>
      <c r="I5" s="13"/>
      <c r="J5" s="13"/>
      <c r="K5" s="13"/>
      <c r="L5" s="13"/>
      <c r="M5" s="13"/>
      <c r="N5" s="13"/>
      <c r="O5" s="13"/>
      <c r="P5" s="12"/>
      <c r="Q5" s="12"/>
      <c r="R5" s="12"/>
      <c r="S5" s="12"/>
      <c r="T5" s="12"/>
      <c r="U5" s="12"/>
      <c r="V5" s="12"/>
      <c r="W5" s="12"/>
      <c r="X5" s="12"/>
      <c r="Y5" s="12"/>
      <c r="Z5" s="12"/>
      <c r="AA5" s="12"/>
      <c r="AB5" s="12"/>
      <c r="AC5" s="12"/>
      <c r="AD5" s="12"/>
      <c r="AE5" s="12"/>
      <c r="AF5" s="12"/>
      <c r="AG5" s="12"/>
      <c r="AH5" s="12"/>
      <c r="AI5" s="12"/>
      <c r="AJ5" s="12"/>
      <c r="AK5" s="12"/>
      <c r="AL5" s="12"/>
      <c r="AM5" s="12"/>
    </row>
    <row r="6" spans="2:41" ht="21" customHeight="1" x14ac:dyDescent="0.2">
      <c r="B6" s="11"/>
      <c r="C6" s="11"/>
      <c r="I6" s="8"/>
      <c r="J6" s="8"/>
      <c r="K6" s="8"/>
      <c r="L6" s="8"/>
      <c r="M6" s="11"/>
      <c r="N6" s="11"/>
      <c r="O6" s="11"/>
      <c r="P6" s="11"/>
      <c r="Q6" s="11"/>
      <c r="R6" s="59"/>
      <c r="S6" s="59"/>
      <c r="T6" s="59"/>
      <c r="U6" s="59"/>
      <c r="V6" s="59"/>
      <c r="W6" s="59"/>
      <c r="X6" s="59"/>
      <c r="Y6" s="11"/>
      <c r="Z6" s="11"/>
      <c r="AA6" s="11"/>
      <c r="AB6" s="12"/>
      <c r="AC6" s="12"/>
      <c r="AD6" s="11"/>
      <c r="AE6" s="11"/>
      <c r="AF6" s="11"/>
      <c r="AJ6" s="12"/>
      <c r="AK6" s="12"/>
      <c r="AL6" s="12"/>
      <c r="AM6" s="12"/>
    </row>
    <row r="7" spans="2:41" ht="21" customHeight="1" x14ac:dyDescent="0.2">
      <c r="B7" s="11"/>
      <c r="C7" s="11"/>
      <c r="F7" s="84" t="s">
        <v>275</v>
      </c>
      <c r="G7" s="84"/>
      <c r="H7" s="84"/>
      <c r="I7" s="84"/>
      <c r="J7" s="84"/>
      <c r="K7" s="84"/>
      <c r="L7" s="84"/>
      <c r="M7" s="84"/>
      <c r="N7" s="84"/>
      <c r="O7" s="84"/>
      <c r="P7" s="81" t="s">
        <v>276</v>
      </c>
      <c r="Q7" s="82"/>
      <c r="R7" s="82"/>
      <c r="S7" s="82"/>
      <c r="T7" s="82"/>
      <c r="U7" s="82"/>
      <c r="V7" s="82"/>
      <c r="W7" s="82"/>
      <c r="X7" s="82"/>
      <c r="Y7" s="82"/>
      <c r="Z7" s="82"/>
      <c r="AA7" s="82"/>
      <c r="AB7" s="82"/>
      <c r="AC7" s="82"/>
      <c r="AD7" s="82"/>
      <c r="AE7" s="82"/>
      <c r="AF7" s="82"/>
      <c r="AG7" s="82"/>
      <c r="AH7" s="150"/>
      <c r="AI7" s="76" t="s">
        <v>243</v>
      </c>
      <c r="AJ7" s="76"/>
      <c r="AK7" s="76"/>
      <c r="AL7" s="76"/>
      <c r="AM7" s="12"/>
    </row>
    <row r="8" spans="2:41" ht="21" customHeight="1" x14ac:dyDescent="0.2">
      <c r="B8" s="11"/>
      <c r="C8" s="11"/>
      <c r="F8" s="76" t="s">
        <v>300</v>
      </c>
      <c r="G8" s="84"/>
      <c r="H8" s="84"/>
      <c r="I8" s="76" t="s">
        <v>301</v>
      </c>
      <c r="J8" s="76"/>
      <c r="K8" s="76"/>
      <c r="L8" s="76" t="s">
        <v>299</v>
      </c>
      <c r="M8" s="76"/>
      <c r="N8" s="76"/>
      <c r="O8" s="76"/>
      <c r="P8" s="76" t="s">
        <v>235</v>
      </c>
      <c r="Q8" s="76"/>
      <c r="R8" s="76"/>
      <c r="S8" s="76" t="s">
        <v>236</v>
      </c>
      <c r="T8" s="76"/>
      <c r="U8" s="76"/>
      <c r="V8" s="76"/>
      <c r="W8" s="76"/>
      <c r="X8" s="76"/>
      <c r="Y8" s="76"/>
      <c r="Z8" s="76"/>
      <c r="AA8" s="76"/>
      <c r="AB8" s="76"/>
      <c r="AC8" s="76"/>
      <c r="AD8" s="76"/>
      <c r="AE8" s="76"/>
      <c r="AF8" s="76"/>
      <c r="AG8" s="102" t="s">
        <v>282</v>
      </c>
      <c r="AH8" s="104"/>
      <c r="AI8" s="76"/>
      <c r="AJ8" s="76"/>
      <c r="AK8" s="76"/>
      <c r="AL8" s="76"/>
      <c r="AM8" s="12"/>
    </row>
    <row r="9" spans="2:41" ht="21" customHeight="1" x14ac:dyDescent="0.2">
      <c r="B9" s="11"/>
      <c r="C9" s="11"/>
      <c r="F9" s="84"/>
      <c r="G9" s="84"/>
      <c r="H9" s="84"/>
      <c r="I9" s="76"/>
      <c r="J9" s="76"/>
      <c r="K9" s="76"/>
      <c r="L9" s="76"/>
      <c r="M9" s="76"/>
      <c r="N9" s="76"/>
      <c r="O9" s="76"/>
      <c r="P9" s="76"/>
      <c r="Q9" s="76"/>
      <c r="R9" s="76"/>
      <c r="S9" s="76" t="s">
        <v>237</v>
      </c>
      <c r="T9" s="76"/>
      <c r="U9" s="76" t="s">
        <v>238</v>
      </c>
      <c r="V9" s="76"/>
      <c r="W9" s="76" t="s">
        <v>239</v>
      </c>
      <c r="X9" s="76"/>
      <c r="Y9" s="76" t="s">
        <v>240</v>
      </c>
      <c r="Z9" s="76"/>
      <c r="AA9" s="76" t="s">
        <v>241</v>
      </c>
      <c r="AB9" s="76"/>
      <c r="AC9" s="76" t="s">
        <v>242</v>
      </c>
      <c r="AD9" s="76"/>
      <c r="AE9" s="76" t="s">
        <v>274</v>
      </c>
      <c r="AF9" s="76"/>
      <c r="AG9" s="105"/>
      <c r="AH9" s="107"/>
      <c r="AI9" s="76"/>
      <c r="AJ9" s="76"/>
      <c r="AK9" s="76"/>
      <c r="AL9" s="76"/>
      <c r="AM9" s="12"/>
    </row>
    <row r="10" spans="2:41" ht="21" customHeight="1" x14ac:dyDescent="0.2">
      <c r="B10" s="11"/>
      <c r="C10" s="11"/>
      <c r="F10" s="84"/>
      <c r="G10" s="84"/>
      <c r="H10" s="84"/>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105"/>
      <c r="AH10" s="107"/>
      <c r="AI10" s="76"/>
      <c r="AJ10" s="76"/>
      <c r="AK10" s="76"/>
      <c r="AL10" s="76"/>
      <c r="AM10" s="12"/>
    </row>
    <row r="11" spans="2:41" ht="21" customHeight="1" x14ac:dyDescent="0.2">
      <c r="B11" s="11"/>
      <c r="C11" s="11"/>
      <c r="F11" s="84"/>
      <c r="G11" s="84"/>
      <c r="H11" s="84"/>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108"/>
      <c r="AH11" s="110"/>
      <c r="AI11" s="76"/>
      <c r="AJ11" s="76"/>
      <c r="AK11" s="76"/>
      <c r="AL11" s="76"/>
      <c r="AM11" s="12"/>
    </row>
    <row r="12" spans="2:41" ht="21" customHeight="1" x14ac:dyDescent="0.2">
      <c r="B12" s="11"/>
      <c r="C12" s="11"/>
      <c r="F12" s="111"/>
      <c r="G12" s="112"/>
      <c r="H12" s="113"/>
      <c r="I12" s="102"/>
      <c r="J12" s="103"/>
      <c r="K12" s="104"/>
      <c r="L12" s="102"/>
      <c r="M12" s="103"/>
      <c r="N12" s="103"/>
      <c r="O12" s="104"/>
      <c r="P12" s="93">
        <v>5</v>
      </c>
      <c r="Q12" s="94"/>
      <c r="R12" s="95"/>
      <c r="S12" s="72">
        <v>5</v>
      </c>
      <c r="T12" s="72"/>
      <c r="U12" s="72">
        <v>1</v>
      </c>
      <c r="V12" s="72"/>
      <c r="W12" s="72">
        <v>1</v>
      </c>
      <c r="X12" s="72"/>
      <c r="Y12" s="72">
        <v>5</v>
      </c>
      <c r="Z12" s="72"/>
      <c r="AA12" s="72">
        <v>5</v>
      </c>
      <c r="AB12" s="72"/>
      <c r="AC12" s="72">
        <v>1</v>
      </c>
      <c r="AD12" s="72"/>
      <c r="AE12" s="72">
        <f>+AVERAGE(S12:AD14)</f>
        <v>3</v>
      </c>
      <c r="AF12" s="72"/>
      <c r="AG12" s="72">
        <f>+P12*AE12</f>
        <v>15</v>
      </c>
      <c r="AH12" s="72"/>
      <c r="AI12" s="72"/>
      <c r="AJ12" s="72"/>
      <c r="AK12" s="72"/>
      <c r="AL12" s="72"/>
      <c r="AM12" s="12"/>
    </row>
    <row r="13" spans="2:41" ht="21" customHeight="1" x14ac:dyDescent="0.2">
      <c r="B13" s="11"/>
      <c r="C13" s="11"/>
      <c r="F13" s="114"/>
      <c r="G13" s="115"/>
      <c r="H13" s="116"/>
      <c r="I13" s="105"/>
      <c r="J13" s="106"/>
      <c r="K13" s="107"/>
      <c r="L13" s="105"/>
      <c r="M13" s="106"/>
      <c r="N13" s="106"/>
      <c r="O13" s="107"/>
      <c r="P13" s="96"/>
      <c r="Q13" s="97"/>
      <c r="R13" s="98"/>
      <c r="S13" s="72"/>
      <c r="T13" s="72"/>
      <c r="U13" s="72"/>
      <c r="V13" s="72"/>
      <c r="W13" s="72"/>
      <c r="X13" s="72"/>
      <c r="Y13" s="72"/>
      <c r="Z13" s="72"/>
      <c r="AA13" s="72"/>
      <c r="AB13" s="72"/>
      <c r="AC13" s="72"/>
      <c r="AD13" s="72"/>
      <c r="AE13" s="72"/>
      <c r="AF13" s="72"/>
      <c r="AG13" s="72"/>
      <c r="AH13" s="72"/>
      <c r="AI13" s="72"/>
      <c r="AJ13" s="72"/>
      <c r="AK13" s="72"/>
      <c r="AL13" s="72"/>
      <c r="AM13" s="12"/>
    </row>
    <row r="14" spans="2:41" ht="21" customHeight="1" x14ac:dyDescent="0.2">
      <c r="B14" s="11"/>
      <c r="C14" s="11"/>
      <c r="F14" s="114"/>
      <c r="G14" s="115"/>
      <c r="H14" s="116"/>
      <c r="I14" s="108"/>
      <c r="J14" s="109"/>
      <c r="K14" s="110"/>
      <c r="L14" s="108"/>
      <c r="M14" s="109"/>
      <c r="N14" s="109"/>
      <c r="O14" s="110"/>
      <c r="P14" s="99"/>
      <c r="Q14" s="100"/>
      <c r="R14" s="101"/>
      <c r="S14" s="72"/>
      <c r="T14" s="72"/>
      <c r="U14" s="72"/>
      <c r="V14" s="72"/>
      <c r="W14" s="72"/>
      <c r="X14" s="72"/>
      <c r="Y14" s="72"/>
      <c r="Z14" s="72"/>
      <c r="AA14" s="72"/>
      <c r="AB14" s="72"/>
      <c r="AC14" s="72"/>
      <c r="AD14" s="72"/>
      <c r="AE14" s="72"/>
      <c r="AF14" s="72"/>
      <c r="AG14" s="72"/>
      <c r="AH14" s="72"/>
      <c r="AI14" s="72"/>
      <c r="AJ14" s="72"/>
      <c r="AK14" s="72"/>
      <c r="AL14" s="72"/>
      <c r="AM14" s="12"/>
    </row>
    <row r="15" spans="2:41" ht="21" customHeight="1" x14ac:dyDescent="0.2">
      <c r="B15" s="11"/>
      <c r="C15" s="11"/>
      <c r="D15" s="11"/>
      <c r="E15" s="12"/>
      <c r="F15" s="114"/>
      <c r="G15" s="115"/>
      <c r="H15" s="116"/>
      <c r="I15" s="102"/>
      <c r="J15" s="103"/>
      <c r="K15" s="104"/>
      <c r="L15" s="102"/>
      <c r="M15" s="103"/>
      <c r="N15" s="103"/>
      <c r="O15" s="104"/>
      <c r="P15" s="93"/>
      <c r="Q15" s="94"/>
      <c r="R15" s="95"/>
      <c r="S15" s="72"/>
      <c r="T15" s="72"/>
      <c r="U15" s="72"/>
      <c r="V15" s="72"/>
      <c r="W15" s="72"/>
      <c r="X15" s="72"/>
      <c r="Y15" s="72"/>
      <c r="Z15" s="72"/>
      <c r="AA15" s="72"/>
      <c r="AB15" s="72"/>
      <c r="AC15" s="72"/>
      <c r="AD15" s="72"/>
      <c r="AE15" s="72"/>
      <c r="AF15" s="72"/>
      <c r="AG15" s="72"/>
      <c r="AH15" s="72"/>
      <c r="AI15" s="72"/>
      <c r="AJ15" s="72"/>
      <c r="AK15" s="72"/>
      <c r="AL15" s="72"/>
      <c r="AM15" s="12"/>
    </row>
    <row r="16" spans="2:41" ht="21" customHeight="1" x14ac:dyDescent="0.2">
      <c r="B16" s="11"/>
      <c r="C16" s="11"/>
      <c r="D16" s="11"/>
      <c r="E16" s="12"/>
      <c r="F16" s="114"/>
      <c r="G16" s="115"/>
      <c r="H16" s="116"/>
      <c r="I16" s="105"/>
      <c r="J16" s="106"/>
      <c r="K16" s="107"/>
      <c r="L16" s="105"/>
      <c r="M16" s="106"/>
      <c r="N16" s="106"/>
      <c r="O16" s="107"/>
      <c r="P16" s="96"/>
      <c r="Q16" s="97"/>
      <c r="R16" s="98"/>
      <c r="S16" s="72"/>
      <c r="T16" s="72"/>
      <c r="U16" s="72"/>
      <c r="V16" s="72"/>
      <c r="W16" s="72"/>
      <c r="X16" s="72"/>
      <c r="Y16" s="72"/>
      <c r="Z16" s="72"/>
      <c r="AA16" s="72"/>
      <c r="AB16" s="72"/>
      <c r="AC16" s="72"/>
      <c r="AD16" s="72"/>
      <c r="AE16" s="72"/>
      <c r="AF16" s="72"/>
      <c r="AG16" s="72"/>
      <c r="AH16" s="72"/>
      <c r="AI16" s="72"/>
      <c r="AJ16" s="72"/>
      <c r="AK16" s="72"/>
      <c r="AL16" s="72"/>
      <c r="AM16" s="12"/>
    </row>
    <row r="17" spans="2:40" ht="21" customHeight="1" x14ac:dyDescent="0.2">
      <c r="B17" s="11"/>
      <c r="C17" s="11"/>
      <c r="D17" s="11"/>
      <c r="E17" s="12"/>
      <c r="F17" s="114"/>
      <c r="G17" s="115"/>
      <c r="H17" s="116"/>
      <c r="I17" s="108"/>
      <c r="J17" s="109"/>
      <c r="K17" s="110"/>
      <c r="L17" s="108"/>
      <c r="M17" s="109"/>
      <c r="N17" s="109"/>
      <c r="O17" s="110"/>
      <c r="P17" s="99"/>
      <c r="Q17" s="100"/>
      <c r="R17" s="101"/>
      <c r="S17" s="72"/>
      <c r="T17" s="72"/>
      <c r="U17" s="72"/>
      <c r="V17" s="72"/>
      <c r="W17" s="72"/>
      <c r="X17" s="72"/>
      <c r="Y17" s="72"/>
      <c r="Z17" s="72"/>
      <c r="AA17" s="72"/>
      <c r="AB17" s="72"/>
      <c r="AC17" s="72"/>
      <c r="AD17" s="72"/>
      <c r="AE17" s="72"/>
      <c r="AF17" s="72"/>
      <c r="AG17" s="72"/>
      <c r="AH17" s="72"/>
      <c r="AI17" s="72"/>
      <c r="AJ17" s="72"/>
      <c r="AK17" s="72"/>
      <c r="AL17" s="72"/>
      <c r="AM17" s="12"/>
    </row>
    <row r="18" spans="2:40" ht="21" customHeight="1" x14ac:dyDescent="0.2">
      <c r="B18" s="11"/>
      <c r="C18" s="11"/>
      <c r="D18" s="11"/>
      <c r="E18" s="12"/>
      <c r="F18" s="114"/>
      <c r="G18" s="115"/>
      <c r="H18" s="116"/>
      <c r="I18" s="102"/>
      <c r="J18" s="103"/>
      <c r="K18" s="104"/>
      <c r="L18" s="102"/>
      <c r="M18" s="103"/>
      <c r="N18" s="103"/>
      <c r="O18" s="104"/>
      <c r="P18" s="93"/>
      <c r="Q18" s="94"/>
      <c r="R18" s="95"/>
      <c r="S18" s="72"/>
      <c r="T18" s="72"/>
      <c r="U18" s="72"/>
      <c r="V18" s="72"/>
      <c r="W18" s="72"/>
      <c r="X18" s="72"/>
      <c r="Y18" s="72"/>
      <c r="Z18" s="72"/>
      <c r="AA18" s="72"/>
      <c r="AB18" s="72"/>
      <c r="AC18" s="72"/>
      <c r="AD18" s="72"/>
      <c r="AE18" s="72"/>
      <c r="AF18" s="72"/>
      <c r="AG18" s="72"/>
      <c r="AH18" s="72"/>
      <c r="AI18" s="72"/>
      <c r="AJ18" s="72"/>
      <c r="AK18" s="72"/>
      <c r="AL18" s="72"/>
      <c r="AM18" s="12"/>
    </row>
    <row r="19" spans="2:40" ht="21" customHeight="1" x14ac:dyDescent="0.2">
      <c r="B19" s="11"/>
      <c r="C19" s="11"/>
      <c r="D19" s="11"/>
      <c r="E19" s="12"/>
      <c r="F19" s="114"/>
      <c r="G19" s="115"/>
      <c r="H19" s="116"/>
      <c r="I19" s="105"/>
      <c r="J19" s="106"/>
      <c r="K19" s="107"/>
      <c r="L19" s="105"/>
      <c r="M19" s="106"/>
      <c r="N19" s="106"/>
      <c r="O19" s="107"/>
      <c r="P19" s="96"/>
      <c r="Q19" s="97"/>
      <c r="R19" s="98"/>
      <c r="S19" s="72"/>
      <c r="T19" s="72"/>
      <c r="U19" s="72"/>
      <c r="V19" s="72"/>
      <c r="W19" s="72"/>
      <c r="X19" s="72"/>
      <c r="Y19" s="72"/>
      <c r="Z19" s="72"/>
      <c r="AA19" s="72"/>
      <c r="AB19" s="72"/>
      <c r="AC19" s="72"/>
      <c r="AD19" s="72"/>
      <c r="AE19" s="72"/>
      <c r="AF19" s="72"/>
      <c r="AG19" s="72"/>
      <c r="AH19" s="72"/>
      <c r="AI19" s="72"/>
      <c r="AJ19" s="72"/>
      <c r="AK19" s="72"/>
      <c r="AL19" s="72"/>
      <c r="AM19" s="12"/>
    </row>
    <row r="20" spans="2:40" ht="21" customHeight="1" x14ac:dyDescent="0.2">
      <c r="B20" s="11"/>
      <c r="C20" s="11"/>
      <c r="D20" s="11"/>
      <c r="E20" s="12"/>
      <c r="F20" s="114"/>
      <c r="G20" s="115"/>
      <c r="H20" s="116"/>
      <c r="I20" s="108"/>
      <c r="J20" s="109"/>
      <c r="K20" s="110"/>
      <c r="L20" s="108"/>
      <c r="M20" s="109"/>
      <c r="N20" s="109"/>
      <c r="O20" s="110"/>
      <c r="P20" s="99"/>
      <c r="Q20" s="100"/>
      <c r="R20" s="101"/>
      <c r="S20" s="72"/>
      <c r="T20" s="72"/>
      <c r="U20" s="72"/>
      <c r="V20" s="72"/>
      <c r="W20" s="72"/>
      <c r="X20" s="72"/>
      <c r="Y20" s="72"/>
      <c r="Z20" s="72"/>
      <c r="AA20" s="72"/>
      <c r="AB20" s="72"/>
      <c r="AC20" s="72"/>
      <c r="AD20" s="72"/>
      <c r="AE20" s="72"/>
      <c r="AF20" s="72"/>
      <c r="AG20" s="72"/>
      <c r="AH20" s="72"/>
      <c r="AI20" s="72"/>
      <c r="AJ20" s="72"/>
      <c r="AK20" s="72"/>
      <c r="AL20" s="72"/>
      <c r="AM20" s="12"/>
    </row>
    <row r="21" spans="2:40" ht="21" customHeight="1" x14ac:dyDescent="0.2">
      <c r="B21" s="11"/>
      <c r="C21" s="11"/>
      <c r="D21" s="11"/>
      <c r="E21" s="12"/>
      <c r="F21" s="114"/>
      <c r="G21" s="115"/>
      <c r="H21" s="116"/>
      <c r="I21" s="102"/>
      <c r="J21" s="103"/>
      <c r="K21" s="104"/>
      <c r="L21" s="102"/>
      <c r="M21" s="103"/>
      <c r="N21" s="103"/>
      <c r="O21" s="104"/>
      <c r="P21" s="93"/>
      <c r="Q21" s="94"/>
      <c r="R21" s="95"/>
      <c r="S21" s="72"/>
      <c r="T21" s="72"/>
      <c r="U21" s="72"/>
      <c r="V21" s="72"/>
      <c r="W21" s="72"/>
      <c r="X21" s="72"/>
      <c r="Y21" s="72"/>
      <c r="Z21" s="72"/>
      <c r="AA21" s="72"/>
      <c r="AB21" s="72"/>
      <c r="AC21" s="72"/>
      <c r="AD21" s="72"/>
      <c r="AE21" s="72"/>
      <c r="AF21" s="72"/>
      <c r="AG21" s="72"/>
      <c r="AH21" s="72"/>
      <c r="AI21" s="72"/>
      <c r="AJ21" s="72"/>
      <c r="AK21" s="72"/>
      <c r="AL21" s="72"/>
      <c r="AM21" s="12"/>
    </row>
    <row r="22" spans="2:40" ht="21" customHeight="1" x14ac:dyDescent="0.2">
      <c r="B22" s="11"/>
      <c r="C22" s="11"/>
      <c r="D22" s="11"/>
      <c r="E22" s="12"/>
      <c r="F22" s="114"/>
      <c r="G22" s="115"/>
      <c r="H22" s="116"/>
      <c r="I22" s="105"/>
      <c r="J22" s="106"/>
      <c r="K22" s="107"/>
      <c r="L22" s="105"/>
      <c r="M22" s="106"/>
      <c r="N22" s="106"/>
      <c r="O22" s="107"/>
      <c r="P22" s="96"/>
      <c r="Q22" s="97"/>
      <c r="R22" s="98"/>
      <c r="S22" s="72"/>
      <c r="T22" s="72"/>
      <c r="U22" s="72"/>
      <c r="V22" s="72"/>
      <c r="W22" s="72"/>
      <c r="X22" s="72"/>
      <c r="Y22" s="72"/>
      <c r="Z22" s="72"/>
      <c r="AA22" s="72"/>
      <c r="AB22" s="72"/>
      <c r="AC22" s="72"/>
      <c r="AD22" s="72"/>
      <c r="AE22" s="72"/>
      <c r="AF22" s="72"/>
      <c r="AG22" s="72"/>
      <c r="AH22" s="72"/>
      <c r="AI22" s="72"/>
      <c r="AJ22" s="72"/>
      <c r="AK22" s="72"/>
      <c r="AL22" s="72"/>
      <c r="AM22" s="12"/>
    </row>
    <row r="23" spans="2:40" ht="21" customHeight="1" x14ac:dyDescent="0.2">
      <c r="B23" s="11"/>
      <c r="C23" s="11"/>
      <c r="D23" s="11"/>
      <c r="E23" s="12"/>
      <c r="F23" s="114"/>
      <c r="G23" s="115"/>
      <c r="H23" s="116"/>
      <c r="I23" s="108"/>
      <c r="J23" s="109"/>
      <c r="K23" s="110"/>
      <c r="L23" s="108"/>
      <c r="M23" s="109"/>
      <c r="N23" s="109"/>
      <c r="O23" s="110"/>
      <c r="P23" s="99"/>
      <c r="Q23" s="100"/>
      <c r="R23" s="101"/>
      <c r="S23" s="72"/>
      <c r="T23" s="72"/>
      <c r="U23" s="72"/>
      <c r="V23" s="72"/>
      <c r="W23" s="72"/>
      <c r="X23" s="72"/>
      <c r="Y23" s="72"/>
      <c r="Z23" s="72"/>
      <c r="AA23" s="72"/>
      <c r="AB23" s="72"/>
      <c r="AC23" s="72"/>
      <c r="AD23" s="72"/>
      <c r="AE23" s="72"/>
      <c r="AF23" s="72"/>
      <c r="AG23" s="72"/>
      <c r="AH23" s="72"/>
      <c r="AI23" s="72"/>
      <c r="AJ23" s="72"/>
      <c r="AK23" s="72"/>
      <c r="AL23" s="72"/>
      <c r="AM23" s="12"/>
    </row>
    <row r="24" spans="2:40" ht="21" customHeight="1" x14ac:dyDescent="0.2">
      <c r="B24" s="11"/>
      <c r="C24" s="11"/>
      <c r="D24" s="11"/>
      <c r="E24" s="12"/>
      <c r="F24" s="114"/>
      <c r="G24" s="115"/>
      <c r="H24" s="116"/>
      <c r="I24" s="102"/>
      <c r="J24" s="103"/>
      <c r="K24" s="104"/>
      <c r="L24" s="102"/>
      <c r="M24" s="103"/>
      <c r="N24" s="103"/>
      <c r="O24" s="104"/>
      <c r="P24" s="93"/>
      <c r="Q24" s="94"/>
      <c r="R24" s="95"/>
      <c r="S24" s="72"/>
      <c r="T24" s="72"/>
      <c r="U24" s="72"/>
      <c r="V24" s="72"/>
      <c r="W24" s="72"/>
      <c r="X24" s="72"/>
      <c r="Y24" s="72"/>
      <c r="Z24" s="72"/>
      <c r="AA24" s="72"/>
      <c r="AB24" s="72"/>
      <c r="AC24" s="72"/>
      <c r="AD24" s="72"/>
      <c r="AE24" s="72"/>
      <c r="AF24" s="72"/>
      <c r="AG24" s="72"/>
      <c r="AH24" s="72"/>
      <c r="AI24" s="72"/>
      <c r="AJ24" s="72"/>
      <c r="AK24" s="72"/>
      <c r="AL24" s="72"/>
      <c r="AM24" s="12"/>
    </row>
    <row r="25" spans="2:40" ht="21" customHeight="1" x14ac:dyDescent="0.2">
      <c r="B25" s="11"/>
      <c r="C25" s="11"/>
      <c r="D25" s="11"/>
      <c r="E25" s="12"/>
      <c r="F25" s="114"/>
      <c r="G25" s="115"/>
      <c r="H25" s="116"/>
      <c r="I25" s="105"/>
      <c r="J25" s="106"/>
      <c r="K25" s="107"/>
      <c r="L25" s="105"/>
      <c r="M25" s="106"/>
      <c r="N25" s="106"/>
      <c r="O25" s="107"/>
      <c r="P25" s="96"/>
      <c r="Q25" s="97"/>
      <c r="R25" s="98"/>
      <c r="S25" s="72"/>
      <c r="T25" s="72"/>
      <c r="U25" s="72"/>
      <c r="V25" s="72"/>
      <c r="W25" s="72"/>
      <c r="X25" s="72"/>
      <c r="Y25" s="72"/>
      <c r="Z25" s="72"/>
      <c r="AA25" s="72"/>
      <c r="AB25" s="72"/>
      <c r="AC25" s="72"/>
      <c r="AD25" s="72"/>
      <c r="AE25" s="72"/>
      <c r="AF25" s="72"/>
      <c r="AG25" s="72"/>
      <c r="AH25" s="72"/>
      <c r="AI25" s="72"/>
      <c r="AJ25" s="72"/>
      <c r="AK25" s="72"/>
      <c r="AL25" s="72"/>
      <c r="AM25" s="12"/>
    </row>
    <row r="26" spans="2:40" ht="21" customHeight="1" x14ac:dyDescent="0.2">
      <c r="B26" s="11"/>
      <c r="C26" s="11"/>
      <c r="D26" s="11"/>
      <c r="E26" s="12"/>
      <c r="F26" s="117"/>
      <c r="G26" s="118"/>
      <c r="H26" s="119"/>
      <c r="I26" s="108"/>
      <c r="J26" s="109"/>
      <c r="K26" s="110"/>
      <c r="L26" s="108"/>
      <c r="M26" s="109"/>
      <c r="N26" s="109"/>
      <c r="O26" s="110"/>
      <c r="P26" s="99"/>
      <c r="Q26" s="100"/>
      <c r="R26" s="101"/>
      <c r="S26" s="72"/>
      <c r="T26" s="72"/>
      <c r="U26" s="72"/>
      <c r="V26" s="72"/>
      <c r="W26" s="72"/>
      <c r="X26" s="72"/>
      <c r="Y26" s="72"/>
      <c r="Z26" s="72"/>
      <c r="AA26" s="72"/>
      <c r="AB26" s="72"/>
      <c r="AC26" s="72"/>
      <c r="AD26" s="72"/>
      <c r="AE26" s="72"/>
      <c r="AF26" s="72"/>
      <c r="AG26" s="72"/>
      <c r="AH26" s="72"/>
      <c r="AI26" s="72"/>
      <c r="AJ26" s="72"/>
      <c r="AK26" s="72"/>
      <c r="AL26" s="72"/>
      <c r="AM26" s="12"/>
    </row>
    <row r="27" spans="2:40" ht="21" customHeight="1" x14ac:dyDescent="0.2">
      <c r="B27" s="11"/>
      <c r="C27" s="11"/>
      <c r="D27" s="11"/>
      <c r="E27" s="12"/>
      <c r="F27" s="12"/>
      <c r="G27" s="12"/>
      <c r="H27" s="12"/>
      <c r="I27" s="13"/>
      <c r="J27" s="13"/>
      <c r="K27" s="13"/>
      <c r="L27" s="13"/>
      <c r="M27" s="13"/>
      <c r="N27" s="13"/>
      <c r="O27" s="13"/>
      <c r="P27" s="12"/>
      <c r="Q27" s="12"/>
      <c r="R27" s="12"/>
      <c r="S27" s="12"/>
      <c r="T27" s="12"/>
      <c r="U27" s="12"/>
      <c r="V27" s="12"/>
      <c r="W27" s="12"/>
      <c r="X27" s="12"/>
      <c r="Y27" s="12"/>
      <c r="Z27" s="12"/>
      <c r="AA27" s="12"/>
      <c r="AB27" s="12"/>
      <c r="AC27" s="12"/>
      <c r="AD27" s="12"/>
      <c r="AE27" s="12"/>
      <c r="AF27" s="12"/>
      <c r="AG27" s="12"/>
      <c r="AH27" s="12"/>
      <c r="AI27" s="12"/>
      <c r="AJ27" s="12"/>
      <c r="AK27" s="12"/>
      <c r="AL27" s="12"/>
      <c r="AM27" s="12"/>
    </row>
    <row r="28" spans="2:40" ht="21" customHeight="1" thickBot="1" x14ac:dyDescent="0.25">
      <c r="B28" s="135" t="s">
        <v>286</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row>
    <row r="29" spans="2:40" ht="21" customHeight="1" x14ac:dyDescent="0.2">
      <c r="B29" s="88" t="s">
        <v>40</v>
      </c>
      <c r="C29" s="89"/>
      <c r="D29" s="89"/>
      <c r="E29" s="89"/>
      <c r="F29" s="89"/>
      <c r="G29" s="89"/>
      <c r="H29" s="89"/>
      <c r="I29" s="89"/>
      <c r="J29" s="90"/>
      <c r="K29" s="78" t="s">
        <v>237</v>
      </c>
      <c r="L29" s="79"/>
      <c r="M29" s="79"/>
      <c r="N29" s="79"/>
      <c r="O29" s="79"/>
      <c r="P29" s="79"/>
      <c r="Q29" s="79"/>
      <c r="R29" s="79"/>
      <c r="S29" s="79"/>
      <c r="T29" s="80"/>
      <c r="U29" s="78" t="s">
        <v>238</v>
      </c>
      <c r="V29" s="79"/>
      <c r="W29" s="79"/>
      <c r="X29" s="79"/>
      <c r="Y29" s="79"/>
      <c r="Z29" s="79"/>
      <c r="AA29" s="79"/>
      <c r="AB29" s="79"/>
      <c r="AC29" s="79"/>
      <c r="AD29" s="80"/>
      <c r="AE29" s="78" t="s">
        <v>239</v>
      </c>
      <c r="AF29" s="79"/>
      <c r="AG29" s="79"/>
      <c r="AH29" s="79"/>
      <c r="AI29" s="79"/>
      <c r="AJ29" s="79"/>
      <c r="AK29" s="79"/>
      <c r="AL29" s="79"/>
      <c r="AM29" s="79"/>
      <c r="AN29" s="80"/>
    </row>
    <row r="30" spans="2:40" ht="21" customHeight="1" x14ac:dyDescent="0.2">
      <c r="B30" s="16" t="s">
        <v>51</v>
      </c>
      <c r="C30" s="84" t="s">
        <v>247</v>
      </c>
      <c r="D30" s="84"/>
      <c r="E30" s="84"/>
      <c r="F30" s="76" t="s">
        <v>53</v>
      </c>
      <c r="G30" s="76"/>
      <c r="H30" s="76"/>
      <c r="I30" s="76"/>
      <c r="J30" s="77"/>
      <c r="K30" s="86" t="s">
        <v>51</v>
      </c>
      <c r="L30" s="84"/>
      <c r="M30" s="84" t="s">
        <v>247</v>
      </c>
      <c r="N30" s="84"/>
      <c r="O30" s="76" t="s">
        <v>53</v>
      </c>
      <c r="P30" s="76"/>
      <c r="Q30" s="76"/>
      <c r="R30" s="76"/>
      <c r="S30" s="76"/>
      <c r="T30" s="77"/>
      <c r="U30" s="86" t="s">
        <v>51</v>
      </c>
      <c r="V30" s="84"/>
      <c r="W30" s="84" t="s">
        <v>247</v>
      </c>
      <c r="X30" s="84"/>
      <c r="Y30" s="76" t="s">
        <v>53</v>
      </c>
      <c r="Z30" s="76"/>
      <c r="AA30" s="76"/>
      <c r="AB30" s="76"/>
      <c r="AC30" s="76"/>
      <c r="AD30" s="77"/>
      <c r="AE30" s="86" t="s">
        <v>51</v>
      </c>
      <c r="AF30" s="84"/>
      <c r="AG30" s="84" t="s">
        <v>247</v>
      </c>
      <c r="AH30" s="84"/>
      <c r="AI30" s="76" t="s">
        <v>53</v>
      </c>
      <c r="AJ30" s="76"/>
      <c r="AK30" s="76"/>
      <c r="AL30" s="76"/>
      <c r="AM30" s="76"/>
      <c r="AN30" s="77"/>
    </row>
    <row r="31" spans="2:40" ht="33" customHeight="1" x14ac:dyDescent="0.2">
      <c r="B31" s="87" t="s">
        <v>244</v>
      </c>
      <c r="C31" s="85">
        <v>5</v>
      </c>
      <c r="D31" s="85"/>
      <c r="E31" s="85"/>
      <c r="F31" s="72" t="s">
        <v>277</v>
      </c>
      <c r="G31" s="72"/>
      <c r="H31" s="72"/>
      <c r="I31" s="72"/>
      <c r="J31" s="73"/>
      <c r="K31" s="87" t="s">
        <v>251</v>
      </c>
      <c r="L31" s="72"/>
      <c r="M31" s="85">
        <v>5</v>
      </c>
      <c r="N31" s="85"/>
      <c r="O31" s="72" t="s">
        <v>248</v>
      </c>
      <c r="P31" s="72"/>
      <c r="Q31" s="72"/>
      <c r="R31" s="72"/>
      <c r="S31" s="72"/>
      <c r="T31" s="73"/>
      <c r="U31" s="87" t="s">
        <v>251</v>
      </c>
      <c r="V31" s="72"/>
      <c r="W31" s="85">
        <v>5</v>
      </c>
      <c r="X31" s="85"/>
      <c r="Y31" s="72" t="s">
        <v>287</v>
      </c>
      <c r="Z31" s="72"/>
      <c r="AA31" s="72"/>
      <c r="AB31" s="72"/>
      <c r="AC31" s="72"/>
      <c r="AD31" s="73"/>
      <c r="AE31" s="87" t="s">
        <v>251</v>
      </c>
      <c r="AF31" s="72"/>
      <c r="AG31" s="85">
        <v>5</v>
      </c>
      <c r="AH31" s="85"/>
      <c r="AI31" s="72" t="s">
        <v>256</v>
      </c>
      <c r="AJ31" s="72"/>
      <c r="AK31" s="72"/>
      <c r="AL31" s="72"/>
      <c r="AM31" s="72"/>
      <c r="AN31" s="73"/>
    </row>
    <row r="32" spans="2:40" ht="33" customHeight="1" x14ac:dyDescent="0.2">
      <c r="B32" s="87"/>
      <c r="C32" s="85"/>
      <c r="D32" s="85"/>
      <c r="E32" s="85"/>
      <c r="F32" s="72"/>
      <c r="G32" s="72"/>
      <c r="H32" s="72"/>
      <c r="I32" s="72"/>
      <c r="J32" s="73"/>
      <c r="K32" s="87"/>
      <c r="L32" s="72"/>
      <c r="M32" s="85"/>
      <c r="N32" s="85"/>
      <c r="O32" s="72"/>
      <c r="P32" s="72"/>
      <c r="Q32" s="72"/>
      <c r="R32" s="72"/>
      <c r="S32" s="72"/>
      <c r="T32" s="73"/>
      <c r="U32" s="87"/>
      <c r="V32" s="72"/>
      <c r="W32" s="85"/>
      <c r="X32" s="85"/>
      <c r="Y32" s="72"/>
      <c r="Z32" s="72"/>
      <c r="AA32" s="72"/>
      <c r="AB32" s="72"/>
      <c r="AC32" s="72"/>
      <c r="AD32" s="73"/>
      <c r="AE32" s="87"/>
      <c r="AF32" s="72"/>
      <c r="AG32" s="85"/>
      <c r="AH32" s="85"/>
      <c r="AI32" s="72"/>
      <c r="AJ32" s="72"/>
      <c r="AK32" s="72"/>
      <c r="AL32" s="72"/>
      <c r="AM32" s="72"/>
      <c r="AN32" s="73"/>
    </row>
    <row r="33" spans="2:40" ht="47.25" customHeight="1" x14ac:dyDescent="0.2">
      <c r="B33" s="87" t="s">
        <v>245</v>
      </c>
      <c r="C33" s="85">
        <v>4</v>
      </c>
      <c r="D33" s="85"/>
      <c r="E33" s="85"/>
      <c r="F33" s="72" t="s">
        <v>281</v>
      </c>
      <c r="G33" s="72"/>
      <c r="H33" s="72"/>
      <c r="I33" s="72"/>
      <c r="J33" s="73"/>
      <c r="K33" s="87" t="s">
        <v>252</v>
      </c>
      <c r="L33" s="72"/>
      <c r="M33" s="85">
        <v>3</v>
      </c>
      <c r="N33" s="85"/>
      <c r="O33" s="72" t="s">
        <v>249</v>
      </c>
      <c r="P33" s="72"/>
      <c r="Q33" s="72"/>
      <c r="R33" s="72"/>
      <c r="S33" s="72"/>
      <c r="T33" s="73"/>
      <c r="U33" s="87" t="s">
        <v>252</v>
      </c>
      <c r="V33" s="72"/>
      <c r="W33" s="85">
        <v>3</v>
      </c>
      <c r="X33" s="85"/>
      <c r="Y33" s="72" t="s">
        <v>254</v>
      </c>
      <c r="Z33" s="72"/>
      <c r="AA33" s="72"/>
      <c r="AB33" s="72"/>
      <c r="AC33" s="72"/>
      <c r="AD33" s="73"/>
      <c r="AE33" s="87" t="s">
        <v>252</v>
      </c>
      <c r="AF33" s="72"/>
      <c r="AG33" s="85">
        <v>3</v>
      </c>
      <c r="AH33" s="85"/>
      <c r="AI33" s="72" t="s">
        <v>257</v>
      </c>
      <c r="AJ33" s="72"/>
      <c r="AK33" s="72"/>
      <c r="AL33" s="72"/>
      <c r="AM33" s="72"/>
      <c r="AN33" s="73"/>
    </row>
    <row r="34" spans="2:40" ht="47.25" customHeight="1" x14ac:dyDescent="0.2">
      <c r="B34" s="87"/>
      <c r="C34" s="85"/>
      <c r="D34" s="85"/>
      <c r="E34" s="85"/>
      <c r="F34" s="72"/>
      <c r="G34" s="72"/>
      <c r="H34" s="72"/>
      <c r="I34" s="72"/>
      <c r="J34" s="73"/>
      <c r="K34" s="87"/>
      <c r="L34" s="72"/>
      <c r="M34" s="85"/>
      <c r="N34" s="85"/>
      <c r="O34" s="72"/>
      <c r="P34" s="72"/>
      <c r="Q34" s="72"/>
      <c r="R34" s="72"/>
      <c r="S34" s="72"/>
      <c r="T34" s="73"/>
      <c r="U34" s="87"/>
      <c r="V34" s="72"/>
      <c r="W34" s="85"/>
      <c r="X34" s="85"/>
      <c r="Y34" s="72"/>
      <c r="Z34" s="72"/>
      <c r="AA34" s="72"/>
      <c r="AB34" s="72"/>
      <c r="AC34" s="72"/>
      <c r="AD34" s="73"/>
      <c r="AE34" s="87"/>
      <c r="AF34" s="72"/>
      <c r="AG34" s="85"/>
      <c r="AH34" s="85"/>
      <c r="AI34" s="72"/>
      <c r="AJ34" s="72"/>
      <c r="AK34" s="72"/>
      <c r="AL34" s="72"/>
      <c r="AM34" s="72"/>
      <c r="AN34" s="73"/>
    </row>
    <row r="35" spans="2:40" ht="47.25" customHeight="1" x14ac:dyDescent="0.2">
      <c r="B35" s="87" t="s">
        <v>57</v>
      </c>
      <c r="C35" s="85">
        <v>3</v>
      </c>
      <c r="D35" s="85"/>
      <c r="E35" s="85"/>
      <c r="F35" s="72" t="s">
        <v>279</v>
      </c>
      <c r="G35" s="72"/>
      <c r="H35" s="72"/>
      <c r="I35" s="72"/>
      <c r="J35" s="73"/>
      <c r="K35" s="87" t="s">
        <v>253</v>
      </c>
      <c r="L35" s="72"/>
      <c r="M35" s="85">
        <v>1</v>
      </c>
      <c r="N35" s="85"/>
      <c r="O35" s="72" t="s">
        <v>250</v>
      </c>
      <c r="P35" s="72"/>
      <c r="Q35" s="72"/>
      <c r="R35" s="72"/>
      <c r="S35" s="72"/>
      <c r="T35" s="73"/>
      <c r="U35" s="87" t="s">
        <v>253</v>
      </c>
      <c r="V35" s="72"/>
      <c r="W35" s="85">
        <v>1</v>
      </c>
      <c r="X35" s="85"/>
      <c r="Y35" s="72" t="s">
        <v>255</v>
      </c>
      <c r="Z35" s="72"/>
      <c r="AA35" s="72"/>
      <c r="AB35" s="72"/>
      <c r="AC35" s="72"/>
      <c r="AD35" s="73"/>
      <c r="AE35" s="87" t="s">
        <v>253</v>
      </c>
      <c r="AF35" s="72"/>
      <c r="AG35" s="85">
        <v>1</v>
      </c>
      <c r="AH35" s="85"/>
      <c r="AI35" s="72" t="s">
        <v>258</v>
      </c>
      <c r="AJ35" s="72"/>
      <c r="AK35" s="72"/>
      <c r="AL35" s="72"/>
      <c r="AM35" s="72"/>
      <c r="AN35" s="73"/>
    </row>
    <row r="36" spans="2:40" ht="47.25" customHeight="1" thickBot="1" x14ac:dyDescent="0.25">
      <c r="B36" s="87"/>
      <c r="C36" s="85"/>
      <c r="D36" s="85"/>
      <c r="E36" s="85"/>
      <c r="F36" s="72"/>
      <c r="G36" s="72"/>
      <c r="H36" s="72"/>
      <c r="I36" s="72"/>
      <c r="J36" s="73"/>
      <c r="K36" s="91"/>
      <c r="L36" s="74"/>
      <c r="M36" s="92"/>
      <c r="N36" s="92"/>
      <c r="O36" s="74"/>
      <c r="P36" s="74"/>
      <c r="Q36" s="74"/>
      <c r="R36" s="74"/>
      <c r="S36" s="74"/>
      <c r="T36" s="75"/>
      <c r="U36" s="91"/>
      <c r="V36" s="74"/>
      <c r="W36" s="92"/>
      <c r="X36" s="92"/>
      <c r="Y36" s="74"/>
      <c r="Z36" s="74"/>
      <c r="AA36" s="74"/>
      <c r="AB36" s="74"/>
      <c r="AC36" s="74"/>
      <c r="AD36" s="75"/>
      <c r="AE36" s="91"/>
      <c r="AF36" s="74"/>
      <c r="AG36" s="92"/>
      <c r="AH36" s="92"/>
      <c r="AI36" s="74"/>
      <c r="AJ36" s="74"/>
      <c r="AK36" s="74"/>
      <c r="AL36" s="74"/>
      <c r="AM36" s="74"/>
      <c r="AN36" s="75"/>
    </row>
    <row r="37" spans="2:40" ht="47.25" customHeight="1" x14ac:dyDescent="0.2">
      <c r="B37" s="87" t="s">
        <v>246</v>
      </c>
      <c r="C37" s="85">
        <v>2</v>
      </c>
      <c r="D37" s="85"/>
      <c r="E37" s="85"/>
      <c r="F37" s="72" t="s">
        <v>278</v>
      </c>
      <c r="G37" s="72"/>
      <c r="H37" s="72"/>
      <c r="I37" s="72"/>
      <c r="J37" s="73"/>
      <c r="K37" s="64"/>
      <c r="L37" s="65"/>
      <c r="M37" s="65"/>
      <c r="N37" s="65"/>
      <c r="O37" s="65"/>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7"/>
    </row>
    <row r="38" spans="2:40" ht="47.25" customHeight="1" x14ac:dyDescent="0.2">
      <c r="B38" s="87"/>
      <c r="C38" s="85"/>
      <c r="D38" s="85"/>
      <c r="E38" s="85"/>
      <c r="F38" s="72"/>
      <c r="G38" s="72"/>
      <c r="H38" s="72"/>
      <c r="I38" s="72"/>
      <c r="J38" s="73"/>
      <c r="K38" s="63"/>
      <c r="L38" s="60"/>
      <c r="M38" s="60"/>
      <c r="N38" s="60"/>
      <c r="O38" s="60"/>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2"/>
    </row>
    <row r="39" spans="2:40" ht="47.25" customHeight="1" x14ac:dyDescent="0.2">
      <c r="B39" s="87" t="s">
        <v>64</v>
      </c>
      <c r="C39" s="85">
        <v>1</v>
      </c>
      <c r="D39" s="85"/>
      <c r="E39" s="85"/>
      <c r="F39" s="72" t="s">
        <v>280</v>
      </c>
      <c r="G39" s="72"/>
      <c r="H39" s="72"/>
      <c r="I39" s="72"/>
      <c r="J39" s="73"/>
      <c r="K39" s="63"/>
      <c r="L39" s="60"/>
      <c r="M39" s="60"/>
      <c r="N39" s="60"/>
      <c r="O39" s="60"/>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2"/>
    </row>
    <row r="40" spans="2:40" ht="47.25" customHeight="1" thickBot="1" x14ac:dyDescent="0.25">
      <c r="B40" s="91"/>
      <c r="C40" s="92"/>
      <c r="D40" s="92"/>
      <c r="E40" s="92"/>
      <c r="F40" s="72"/>
      <c r="G40" s="72"/>
      <c r="H40" s="72"/>
      <c r="I40" s="72"/>
      <c r="J40" s="73"/>
      <c r="K40" s="68"/>
      <c r="L40" s="69"/>
      <c r="M40" s="69"/>
      <c r="N40" s="69"/>
      <c r="O40" s="69"/>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1"/>
    </row>
    <row r="41" spans="2:40" ht="21" customHeight="1" x14ac:dyDescent="0.2">
      <c r="B41" s="88" t="s">
        <v>240</v>
      </c>
      <c r="C41" s="89"/>
      <c r="D41" s="89"/>
      <c r="E41" s="89"/>
      <c r="F41" s="89"/>
      <c r="G41" s="89"/>
      <c r="H41" s="89"/>
      <c r="I41" s="89"/>
      <c r="J41" s="90"/>
      <c r="K41" s="78" t="s">
        <v>241</v>
      </c>
      <c r="L41" s="79"/>
      <c r="M41" s="79"/>
      <c r="N41" s="79"/>
      <c r="O41" s="79"/>
      <c r="P41" s="79"/>
      <c r="Q41" s="79"/>
      <c r="R41" s="79"/>
      <c r="S41" s="79"/>
      <c r="T41" s="80"/>
      <c r="U41" s="78" t="s">
        <v>262</v>
      </c>
      <c r="V41" s="79"/>
      <c r="W41" s="79"/>
      <c r="X41" s="79"/>
      <c r="Y41" s="79"/>
      <c r="Z41" s="79"/>
      <c r="AA41" s="79"/>
      <c r="AB41" s="79"/>
      <c r="AC41" s="79"/>
      <c r="AD41" s="80"/>
      <c r="AE41" s="78" t="s">
        <v>283</v>
      </c>
      <c r="AF41" s="79"/>
      <c r="AG41" s="79"/>
      <c r="AH41" s="79"/>
      <c r="AI41" s="79"/>
      <c r="AJ41" s="79"/>
      <c r="AK41" s="79"/>
      <c r="AL41" s="79"/>
      <c r="AM41" s="79"/>
      <c r="AN41" s="80"/>
    </row>
    <row r="42" spans="2:40" ht="21" customHeight="1" x14ac:dyDescent="0.2">
      <c r="B42" s="16" t="s">
        <v>51</v>
      </c>
      <c r="C42" s="84" t="s">
        <v>247</v>
      </c>
      <c r="D42" s="84"/>
      <c r="E42" s="84"/>
      <c r="F42" s="81" t="s">
        <v>53</v>
      </c>
      <c r="G42" s="82"/>
      <c r="H42" s="82"/>
      <c r="I42" s="82"/>
      <c r="J42" s="83"/>
      <c r="K42" s="86" t="s">
        <v>51</v>
      </c>
      <c r="L42" s="84"/>
      <c r="M42" s="84" t="s">
        <v>247</v>
      </c>
      <c r="N42" s="84"/>
      <c r="O42" s="76" t="s">
        <v>53</v>
      </c>
      <c r="P42" s="76" t="s">
        <v>53</v>
      </c>
      <c r="Q42" s="76"/>
      <c r="R42" s="76"/>
      <c r="S42" s="76"/>
      <c r="T42" s="77"/>
      <c r="U42" s="86" t="s">
        <v>51</v>
      </c>
      <c r="V42" s="84"/>
      <c r="W42" s="84" t="s">
        <v>247</v>
      </c>
      <c r="X42" s="84"/>
      <c r="Y42" s="76" t="s">
        <v>53</v>
      </c>
      <c r="Z42" s="76" t="s">
        <v>53</v>
      </c>
      <c r="AA42" s="76"/>
      <c r="AB42" s="76"/>
      <c r="AC42" s="76"/>
      <c r="AD42" s="77"/>
      <c r="AE42" s="86" t="s">
        <v>51</v>
      </c>
      <c r="AF42" s="84"/>
      <c r="AG42" s="84" t="s">
        <v>247</v>
      </c>
      <c r="AH42" s="84"/>
      <c r="AI42" s="76" t="s">
        <v>53</v>
      </c>
      <c r="AJ42" s="76"/>
      <c r="AK42" s="76"/>
      <c r="AL42" s="76"/>
      <c r="AM42" s="76"/>
      <c r="AN42" s="77"/>
    </row>
    <row r="43" spans="2:40" ht="25.5" customHeight="1" x14ac:dyDescent="0.2">
      <c r="B43" s="87" t="s">
        <v>244</v>
      </c>
      <c r="C43" s="85">
        <v>5</v>
      </c>
      <c r="D43" s="85"/>
      <c r="E43" s="85"/>
      <c r="F43" s="72" t="s">
        <v>266</v>
      </c>
      <c r="G43" s="72"/>
      <c r="H43" s="72"/>
      <c r="I43" s="72"/>
      <c r="J43" s="73"/>
      <c r="K43" s="87" t="s">
        <v>244</v>
      </c>
      <c r="L43" s="72"/>
      <c r="M43" s="85">
        <v>5</v>
      </c>
      <c r="N43" s="85"/>
      <c r="O43" s="72" t="s">
        <v>269</v>
      </c>
      <c r="P43" s="72" t="s">
        <v>259</v>
      </c>
      <c r="Q43" s="72"/>
      <c r="R43" s="72"/>
      <c r="S43" s="72"/>
      <c r="T43" s="73"/>
      <c r="U43" s="87" t="s">
        <v>251</v>
      </c>
      <c r="V43" s="72"/>
      <c r="W43" s="85">
        <v>5</v>
      </c>
      <c r="X43" s="85"/>
      <c r="Y43" s="72" t="s">
        <v>302</v>
      </c>
      <c r="Z43" s="72" t="s">
        <v>259</v>
      </c>
      <c r="AA43" s="72"/>
      <c r="AB43" s="72"/>
      <c r="AC43" s="72"/>
      <c r="AD43" s="73"/>
      <c r="AE43" s="87" t="s">
        <v>251</v>
      </c>
      <c r="AF43" s="72"/>
      <c r="AG43" s="85" t="s">
        <v>271</v>
      </c>
      <c r="AH43" s="85"/>
      <c r="AI43" s="72" t="s">
        <v>263</v>
      </c>
      <c r="AJ43" s="72"/>
      <c r="AK43" s="72"/>
      <c r="AL43" s="72"/>
      <c r="AM43" s="72"/>
      <c r="AN43" s="73"/>
    </row>
    <row r="44" spans="2:40" ht="25.5" customHeight="1" x14ac:dyDescent="0.2">
      <c r="B44" s="87"/>
      <c r="C44" s="85"/>
      <c r="D44" s="85"/>
      <c r="E44" s="85"/>
      <c r="F44" s="72"/>
      <c r="G44" s="72"/>
      <c r="H44" s="72"/>
      <c r="I44" s="72"/>
      <c r="J44" s="73"/>
      <c r="K44" s="87"/>
      <c r="L44" s="72"/>
      <c r="M44" s="85"/>
      <c r="N44" s="85"/>
      <c r="O44" s="72"/>
      <c r="P44" s="72"/>
      <c r="Q44" s="72"/>
      <c r="R44" s="72"/>
      <c r="S44" s="72"/>
      <c r="T44" s="73"/>
      <c r="U44" s="87"/>
      <c r="V44" s="72"/>
      <c r="W44" s="85"/>
      <c r="X44" s="85"/>
      <c r="Y44" s="72"/>
      <c r="Z44" s="72"/>
      <c r="AA44" s="72"/>
      <c r="AB44" s="72"/>
      <c r="AC44" s="72"/>
      <c r="AD44" s="73"/>
      <c r="AE44" s="87"/>
      <c r="AF44" s="72"/>
      <c r="AG44" s="85"/>
      <c r="AH44" s="85"/>
      <c r="AI44" s="72"/>
      <c r="AJ44" s="72"/>
      <c r="AK44" s="72"/>
      <c r="AL44" s="72"/>
      <c r="AM44" s="72"/>
      <c r="AN44" s="73"/>
    </row>
    <row r="45" spans="2:40" ht="25.5" customHeight="1" x14ac:dyDescent="0.2">
      <c r="B45" s="87"/>
      <c r="C45" s="85"/>
      <c r="D45" s="85"/>
      <c r="E45" s="85"/>
      <c r="F45" s="72"/>
      <c r="G45" s="72"/>
      <c r="H45" s="72"/>
      <c r="I45" s="72"/>
      <c r="J45" s="73"/>
      <c r="K45" s="87"/>
      <c r="L45" s="72"/>
      <c r="M45" s="85"/>
      <c r="N45" s="85"/>
      <c r="O45" s="72"/>
      <c r="P45" s="72"/>
      <c r="Q45" s="72"/>
      <c r="R45" s="72"/>
      <c r="S45" s="72"/>
      <c r="T45" s="73"/>
      <c r="U45" s="87"/>
      <c r="V45" s="72"/>
      <c r="W45" s="85"/>
      <c r="X45" s="85"/>
      <c r="Y45" s="72"/>
      <c r="Z45" s="72"/>
      <c r="AA45" s="72"/>
      <c r="AB45" s="72"/>
      <c r="AC45" s="72"/>
      <c r="AD45" s="73"/>
      <c r="AE45" s="87"/>
      <c r="AF45" s="72"/>
      <c r="AG45" s="85"/>
      <c r="AH45" s="85"/>
      <c r="AI45" s="72"/>
      <c r="AJ45" s="72"/>
      <c r="AK45" s="72"/>
      <c r="AL45" s="72"/>
      <c r="AM45" s="72"/>
      <c r="AN45" s="73"/>
    </row>
    <row r="46" spans="2:40" ht="25.5" customHeight="1" x14ac:dyDescent="0.2">
      <c r="B46" s="87" t="s">
        <v>245</v>
      </c>
      <c r="C46" s="85">
        <v>3</v>
      </c>
      <c r="D46" s="85"/>
      <c r="E46" s="85"/>
      <c r="F46" s="72" t="s">
        <v>267</v>
      </c>
      <c r="G46" s="72"/>
      <c r="H46" s="72"/>
      <c r="I46" s="72"/>
      <c r="J46" s="73"/>
      <c r="K46" s="87" t="s">
        <v>245</v>
      </c>
      <c r="L46" s="72"/>
      <c r="M46" s="85">
        <v>3</v>
      </c>
      <c r="N46" s="85"/>
      <c r="O46" s="72" t="s">
        <v>270</v>
      </c>
      <c r="P46" s="72" t="s">
        <v>261</v>
      </c>
      <c r="Q46" s="72"/>
      <c r="R46" s="72"/>
      <c r="S46" s="72"/>
      <c r="T46" s="73"/>
      <c r="U46" s="87" t="s">
        <v>252</v>
      </c>
      <c r="V46" s="72"/>
      <c r="W46" s="85">
        <v>3</v>
      </c>
      <c r="X46" s="85"/>
      <c r="Y46" s="72" t="s">
        <v>303</v>
      </c>
      <c r="Z46" s="72" t="s">
        <v>261</v>
      </c>
      <c r="AA46" s="72"/>
      <c r="AB46" s="72"/>
      <c r="AC46" s="72"/>
      <c r="AD46" s="73"/>
      <c r="AE46" s="87" t="s">
        <v>252</v>
      </c>
      <c r="AF46" s="72"/>
      <c r="AG46" s="85" t="s">
        <v>272</v>
      </c>
      <c r="AH46" s="85"/>
      <c r="AI46" s="72" t="s">
        <v>264</v>
      </c>
      <c r="AJ46" s="72" t="s">
        <v>261</v>
      </c>
      <c r="AK46" s="72"/>
      <c r="AL46" s="72"/>
      <c r="AM46" s="72"/>
      <c r="AN46" s="73"/>
    </row>
    <row r="47" spans="2:40" ht="25.5" customHeight="1" x14ac:dyDescent="0.2">
      <c r="B47" s="87"/>
      <c r="C47" s="85"/>
      <c r="D47" s="85"/>
      <c r="E47" s="85"/>
      <c r="F47" s="72"/>
      <c r="G47" s="72"/>
      <c r="H47" s="72"/>
      <c r="I47" s="72"/>
      <c r="J47" s="73"/>
      <c r="K47" s="87"/>
      <c r="L47" s="72"/>
      <c r="M47" s="85"/>
      <c r="N47" s="85"/>
      <c r="O47" s="72"/>
      <c r="P47" s="72"/>
      <c r="Q47" s="72"/>
      <c r="R47" s="72"/>
      <c r="S47" s="72"/>
      <c r="T47" s="73"/>
      <c r="U47" s="87"/>
      <c r="V47" s="72"/>
      <c r="W47" s="85"/>
      <c r="X47" s="85"/>
      <c r="Y47" s="72"/>
      <c r="Z47" s="72"/>
      <c r="AA47" s="72"/>
      <c r="AB47" s="72"/>
      <c r="AC47" s="72"/>
      <c r="AD47" s="73"/>
      <c r="AE47" s="87"/>
      <c r="AF47" s="72"/>
      <c r="AG47" s="85"/>
      <c r="AH47" s="85"/>
      <c r="AI47" s="72"/>
      <c r="AJ47" s="72"/>
      <c r="AK47" s="72"/>
      <c r="AL47" s="72"/>
      <c r="AM47" s="72"/>
      <c r="AN47" s="73"/>
    </row>
    <row r="48" spans="2:40" ht="25.5" customHeight="1" x14ac:dyDescent="0.2">
      <c r="B48" s="87"/>
      <c r="C48" s="85"/>
      <c r="D48" s="85"/>
      <c r="E48" s="85"/>
      <c r="F48" s="72"/>
      <c r="G48" s="72"/>
      <c r="H48" s="72"/>
      <c r="I48" s="72"/>
      <c r="J48" s="73"/>
      <c r="K48" s="87"/>
      <c r="L48" s="72"/>
      <c r="M48" s="85"/>
      <c r="N48" s="85"/>
      <c r="O48" s="72"/>
      <c r="P48" s="72"/>
      <c r="Q48" s="72"/>
      <c r="R48" s="72"/>
      <c r="S48" s="72"/>
      <c r="T48" s="73"/>
      <c r="U48" s="87"/>
      <c r="V48" s="72"/>
      <c r="W48" s="85"/>
      <c r="X48" s="85"/>
      <c r="Y48" s="72"/>
      <c r="Z48" s="72"/>
      <c r="AA48" s="72"/>
      <c r="AB48" s="72"/>
      <c r="AC48" s="72"/>
      <c r="AD48" s="73"/>
      <c r="AE48" s="87"/>
      <c r="AF48" s="72"/>
      <c r="AG48" s="85"/>
      <c r="AH48" s="85"/>
      <c r="AI48" s="72"/>
      <c r="AJ48" s="72"/>
      <c r="AK48" s="72"/>
      <c r="AL48" s="72"/>
      <c r="AM48" s="72"/>
      <c r="AN48" s="73"/>
    </row>
    <row r="49" spans="1:40" ht="21" customHeight="1" x14ac:dyDescent="0.2">
      <c r="B49" s="87" t="s">
        <v>57</v>
      </c>
      <c r="C49" s="85">
        <v>1</v>
      </c>
      <c r="D49" s="85"/>
      <c r="E49" s="85"/>
      <c r="F49" s="72" t="s">
        <v>268</v>
      </c>
      <c r="G49" s="72"/>
      <c r="H49" s="72"/>
      <c r="I49" s="72"/>
      <c r="J49" s="73"/>
      <c r="K49" s="87" t="s">
        <v>57</v>
      </c>
      <c r="L49" s="72"/>
      <c r="M49" s="85">
        <v>1</v>
      </c>
      <c r="N49" s="85"/>
      <c r="O49" s="72" t="s">
        <v>284</v>
      </c>
      <c r="P49" s="72" t="s">
        <v>260</v>
      </c>
      <c r="Q49" s="72"/>
      <c r="R49" s="72"/>
      <c r="S49" s="72"/>
      <c r="T49" s="73"/>
      <c r="U49" s="87" t="s">
        <v>253</v>
      </c>
      <c r="V49" s="72"/>
      <c r="W49" s="85">
        <v>1</v>
      </c>
      <c r="X49" s="85"/>
      <c r="Y49" s="72" t="s">
        <v>304</v>
      </c>
      <c r="Z49" s="72" t="s">
        <v>260</v>
      </c>
      <c r="AA49" s="72"/>
      <c r="AB49" s="72"/>
      <c r="AC49" s="72"/>
      <c r="AD49" s="73"/>
      <c r="AE49" s="87" t="s">
        <v>253</v>
      </c>
      <c r="AF49" s="72"/>
      <c r="AG49" s="85" t="s">
        <v>273</v>
      </c>
      <c r="AH49" s="85"/>
      <c r="AI49" s="72" t="s">
        <v>265</v>
      </c>
      <c r="AJ49" s="72" t="s">
        <v>260</v>
      </c>
      <c r="AK49" s="72"/>
      <c r="AL49" s="72"/>
      <c r="AM49" s="72"/>
      <c r="AN49" s="73"/>
    </row>
    <row r="50" spans="1:40" ht="21" customHeight="1" x14ac:dyDescent="0.2">
      <c r="B50" s="87"/>
      <c r="C50" s="85"/>
      <c r="D50" s="85"/>
      <c r="E50" s="85"/>
      <c r="F50" s="72"/>
      <c r="G50" s="72"/>
      <c r="H50" s="72"/>
      <c r="I50" s="72"/>
      <c r="J50" s="73"/>
      <c r="K50" s="87"/>
      <c r="L50" s="72"/>
      <c r="M50" s="85"/>
      <c r="N50" s="85"/>
      <c r="O50" s="72"/>
      <c r="P50" s="72"/>
      <c r="Q50" s="72"/>
      <c r="R50" s="72"/>
      <c r="S50" s="72"/>
      <c r="T50" s="73"/>
      <c r="U50" s="87"/>
      <c r="V50" s="72"/>
      <c r="W50" s="85"/>
      <c r="X50" s="85"/>
      <c r="Y50" s="72"/>
      <c r="Z50" s="72"/>
      <c r="AA50" s="72"/>
      <c r="AB50" s="72"/>
      <c r="AC50" s="72"/>
      <c r="AD50" s="73"/>
      <c r="AE50" s="87"/>
      <c r="AF50" s="72"/>
      <c r="AG50" s="85"/>
      <c r="AH50" s="85"/>
      <c r="AI50" s="72"/>
      <c r="AJ50" s="72"/>
      <c r="AK50" s="72"/>
      <c r="AL50" s="72"/>
      <c r="AM50" s="72"/>
      <c r="AN50" s="73"/>
    </row>
    <row r="51" spans="1:40" ht="21" customHeight="1" thickBot="1" x14ac:dyDescent="0.25">
      <c r="B51" s="91"/>
      <c r="C51" s="92"/>
      <c r="D51" s="92"/>
      <c r="E51" s="92"/>
      <c r="F51" s="74"/>
      <c r="G51" s="74"/>
      <c r="H51" s="74"/>
      <c r="I51" s="74"/>
      <c r="J51" s="75"/>
      <c r="K51" s="91"/>
      <c r="L51" s="74"/>
      <c r="M51" s="92"/>
      <c r="N51" s="92"/>
      <c r="O51" s="74"/>
      <c r="P51" s="74"/>
      <c r="Q51" s="74"/>
      <c r="R51" s="74"/>
      <c r="S51" s="74"/>
      <c r="T51" s="75"/>
      <c r="U51" s="91"/>
      <c r="V51" s="74"/>
      <c r="W51" s="92"/>
      <c r="X51" s="92"/>
      <c r="Y51" s="74"/>
      <c r="Z51" s="74"/>
      <c r="AA51" s="74"/>
      <c r="AB51" s="74"/>
      <c r="AC51" s="74"/>
      <c r="AD51" s="75"/>
      <c r="AE51" s="91"/>
      <c r="AF51" s="74"/>
      <c r="AG51" s="92"/>
      <c r="AH51" s="92"/>
      <c r="AI51" s="74"/>
      <c r="AJ51" s="74"/>
      <c r="AK51" s="74"/>
      <c r="AL51" s="74"/>
      <c r="AM51" s="74"/>
      <c r="AN51" s="75"/>
    </row>
    <row r="53" spans="1:40" x14ac:dyDescent="0.2">
      <c r="A53" s="57"/>
      <c r="B53" s="58">
        <v>1</v>
      </c>
      <c r="C53" s="58">
        <v>2</v>
      </c>
      <c r="D53" s="58">
        <v>3</v>
      </c>
      <c r="E53" s="58">
        <v>4</v>
      </c>
      <c r="F53" s="58"/>
      <c r="G53" s="58"/>
      <c r="H53" s="58"/>
      <c r="I53" s="156" t="s">
        <v>3</v>
      </c>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8"/>
      <c r="AK53"/>
      <c r="AL53"/>
      <c r="AM53"/>
    </row>
    <row r="54" spans="1:40" ht="30" customHeight="1" x14ac:dyDescent="0.2">
      <c r="A54" s="57">
        <v>5</v>
      </c>
      <c r="B54" s="58" t="s">
        <v>98</v>
      </c>
      <c r="C54" s="58" t="s">
        <v>98</v>
      </c>
      <c r="D54" s="58" t="s">
        <v>97</v>
      </c>
      <c r="E54" s="58" t="s">
        <v>97</v>
      </c>
      <c r="F54" s="58"/>
      <c r="G54" s="58"/>
      <c r="H54" s="58"/>
      <c r="I54" s="159" t="s">
        <v>285</v>
      </c>
      <c r="J54" s="160"/>
      <c r="K54" s="161"/>
      <c r="L54" s="159" t="s">
        <v>5</v>
      </c>
      <c r="M54" s="160"/>
      <c r="N54" s="161"/>
      <c r="O54" s="159" t="s">
        <v>6</v>
      </c>
      <c r="P54" s="160"/>
      <c r="Q54" s="160"/>
      <c r="R54" s="160"/>
      <c r="S54" s="160"/>
      <c r="T54" s="160"/>
      <c r="U54" s="160"/>
      <c r="V54" s="160"/>
      <c r="W54" s="160"/>
      <c r="X54" s="160"/>
      <c r="Y54" s="160"/>
      <c r="Z54" s="160"/>
      <c r="AA54" s="160"/>
      <c r="AB54" s="160"/>
      <c r="AC54" s="160"/>
      <c r="AD54" s="160"/>
      <c r="AE54" s="160"/>
      <c r="AF54" s="160"/>
      <c r="AG54" s="160"/>
      <c r="AH54" s="160"/>
      <c r="AI54" s="160"/>
      <c r="AJ54" s="161"/>
      <c r="AK54"/>
      <c r="AL54"/>
      <c r="AM54"/>
    </row>
    <row r="55" spans="1:40" ht="24.75" customHeight="1" x14ac:dyDescent="0.2">
      <c r="A55" s="57">
        <v>4</v>
      </c>
      <c r="B55" s="58" t="s">
        <v>99</v>
      </c>
      <c r="C55" s="58" t="s">
        <v>98</v>
      </c>
      <c r="D55" s="58" t="s">
        <v>98</v>
      </c>
      <c r="E55" s="58" t="s">
        <v>97</v>
      </c>
      <c r="F55" s="58"/>
      <c r="G55" s="58"/>
      <c r="H55" s="58"/>
      <c r="I55" s="162">
        <v>1</v>
      </c>
      <c r="J55" s="163"/>
      <c r="K55" s="164"/>
      <c r="L55" s="165">
        <v>44273</v>
      </c>
      <c r="M55" s="166"/>
      <c r="N55" s="167"/>
      <c r="O55" s="162" t="s">
        <v>7</v>
      </c>
      <c r="P55" s="163"/>
      <c r="Q55" s="163"/>
      <c r="R55" s="163"/>
      <c r="S55" s="163"/>
      <c r="T55" s="163"/>
      <c r="U55" s="163"/>
      <c r="V55" s="163"/>
      <c r="W55" s="163"/>
      <c r="X55" s="163"/>
      <c r="Y55" s="163"/>
      <c r="Z55" s="163"/>
      <c r="AA55" s="163"/>
      <c r="AB55" s="163"/>
      <c r="AC55" s="163"/>
      <c r="AD55" s="163"/>
      <c r="AE55" s="163"/>
      <c r="AF55" s="163"/>
      <c r="AG55" s="163"/>
      <c r="AH55" s="163"/>
      <c r="AI55" s="163"/>
      <c r="AJ55" s="164"/>
      <c r="AK55"/>
      <c r="AL55"/>
      <c r="AM55"/>
    </row>
    <row r="56" spans="1:40" x14ac:dyDescent="0.2">
      <c r="B56"/>
      <c r="C56"/>
      <c r="D56"/>
      <c r="E56"/>
      <c r="F56"/>
      <c r="G56"/>
      <c r="H56"/>
      <c r="P56"/>
      <c r="Q56"/>
      <c r="R56"/>
      <c r="S56"/>
      <c r="T56"/>
      <c r="U56"/>
      <c r="V56"/>
      <c r="W56"/>
      <c r="X56"/>
      <c r="Y56"/>
      <c r="Z56"/>
      <c r="AA56"/>
      <c r="AB56"/>
      <c r="AC56"/>
      <c r="AD56"/>
      <c r="AE56"/>
      <c r="AF56"/>
      <c r="AG56"/>
      <c r="AH56"/>
      <c r="AI56"/>
      <c r="AJ56"/>
      <c r="AK56"/>
      <c r="AL56"/>
      <c r="AM56"/>
    </row>
    <row r="57" spans="1:40" ht="20.25" customHeight="1" x14ac:dyDescent="0.2">
      <c r="B57" s="55" t="s">
        <v>234</v>
      </c>
      <c r="C57" s="124" t="s">
        <v>292</v>
      </c>
      <c r="D57" s="125"/>
      <c r="E57" s="125"/>
      <c r="F57" s="125"/>
      <c r="G57" s="125"/>
      <c r="H57" s="125"/>
      <c r="I57" s="125"/>
      <c r="J57" s="125"/>
      <c r="K57" s="125"/>
      <c r="L57" s="125"/>
      <c r="M57" s="125"/>
      <c r="N57" s="126"/>
      <c r="O57" s="5"/>
      <c r="P57" s="2"/>
      <c r="Q57" s="2"/>
      <c r="R57" s="2"/>
      <c r="S57" s="56" t="s">
        <v>9</v>
      </c>
      <c r="T57" s="152" t="s">
        <v>295</v>
      </c>
      <c r="U57" s="153"/>
      <c r="V57" s="153"/>
      <c r="W57" s="153"/>
      <c r="X57" s="153"/>
      <c r="Y57" s="153"/>
      <c r="Z57" s="153"/>
      <c r="AA57" s="153"/>
      <c r="AB57" s="154"/>
      <c r="AC57" s="5"/>
      <c r="AD57" s="5"/>
      <c r="AE57" s="5"/>
      <c r="AF57" s="25"/>
      <c r="AG57" s="120" t="s">
        <v>10</v>
      </c>
      <c r="AH57" s="120"/>
      <c r="AI57" s="120"/>
      <c r="AJ57" s="155">
        <v>44267</v>
      </c>
      <c r="AK57" s="155"/>
      <c r="AL57" s="155"/>
      <c r="AM57" s="155"/>
    </row>
    <row r="58" spans="1:40" ht="24" customHeight="1" x14ac:dyDescent="0.2">
      <c r="B58" s="55" t="s">
        <v>11</v>
      </c>
      <c r="C58" s="121" t="s">
        <v>293</v>
      </c>
      <c r="D58" s="122"/>
      <c r="E58" s="122"/>
      <c r="F58" s="122"/>
      <c r="G58" s="122"/>
      <c r="H58" s="122"/>
      <c r="I58" s="122"/>
      <c r="J58" s="122"/>
      <c r="K58" s="122"/>
      <c r="L58" s="122"/>
      <c r="M58" s="122"/>
      <c r="N58" s="123"/>
      <c r="O58" s="7"/>
      <c r="P58" s="4"/>
      <c r="Q58" s="4"/>
      <c r="R58" s="4"/>
      <c r="S58" s="56" t="s">
        <v>9</v>
      </c>
      <c r="T58" s="121" t="s">
        <v>296</v>
      </c>
      <c r="U58" s="122"/>
      <c r="V58" s="122"/>
      <c r="W58" s="122"/>
      <c r="X58" s="122"/>
      <c r="Y58" s="122"/>
      <c r="Z58" s="122"/>
      <c r="AA58" s="122"/>
      <c r="AB58" s="123"/>
      <c r="AC58" s="6"/>
      <c r="AD58" s="6"/>
      <c r="AE58" s="6"/>
      <c r="AF58" s="25"/>
      <c r="AG58" s="120" t="s">
        <v>10</v>
      </c>
      <c r="AH58" s="120"/>
      <c r="AI58" s="120"/>
      <c r="AJ58" s="151">
        <v>44271</v>
      </c>
      <c r="AK58" s="151"/>
      <c r="AL58" s="151"/>
      <c r="AM58" s="151"/>
    </row>
    <row r="59" spans="1:40" ht="30" customHeight="1" x14ac:dyDescent="0.2">
      <c r="B59" s="55" t="s">
        <v>12</v>
      </c>
      <c r="C59" s="121" t="s">
        <v>294</v>
      </c>
      <c r="D59" s="122"/>
      <c r="E59" s="122"/>
      <c r="F59" s="122"/>
      <c r="G59" s="122"/>
      <c r="H59" s="122"/>
      <c r="I59" s="122"/>
      <c r="J59" s="122"/>
      <c r="K59" s="122"/>
      <c r="L59" s="122"/>
      <c r="M59" s="122"/>
      <c r="N59" s="123"/>
      <c r="O59" s="7"/>
      <c r="P59" s="4"/>
      <c r="Q59" s="4"/>
      <c r="R59" s="4"/>
      <c r="S59" s="56" t="s">
        <v>9</v>
      </c>
      <c r="T59" s="121" t="s">
        <v>297</v>
      </c>
      <c r="U59" s="122"/>
      <c r="V59" s="122"/>
      <c r="W59" s="122"/>
      <c r="X59" s="122"/>
      <c r="Y59" s="122"/>
      <c r="Z59" s="122"/>
      <c r="AA59" s="122"/>
      <c r="AB59" s="123"/>
      <c r="AC59" s="6"/>
      <c r="AD59" s="6"/>
      <c r="AE59" s="6"/>
      <c r="AF59" s="25"/>
      <c r="AG59" s="120" t="s">
        <v>10</v>
      </c>
      <c r="AH59" s="120"/>
      <c r="AI59" s="120"/>
      <c r="AJ59" s="151">
        <v>44273</v>
      </c>
      <c r="AK59" s="151"/>
      <c r="AL59" s="151"/>
      <c r="AM59" s="151"/>
    </row>
  </sheetData>
  <mergeCells count="212">
    <mergeCell ref="F7:O7"/>
    <mergeCell ref="AI7:AL11"/>
    <mergeCell ref="P7:AH7"/>
    <mergeCell ref="AJ59:AM59"/>
    <mergeCell ref="T57:AB57"/>
    <mergeCell ref="T58:AB58"/>
    <mergeCell ref="AG58:AI58"/>
    <mergeCell ref="AJ58:AM58"/>
    <mergeCell ref="AG57:AI57"/>
    <mergeCell ref="AJ57:AM57"/>
    <mergeCell ref="C58:N58"/>
    <mergeCell ref="C59:N59"/>
    <mergeCell ref="I53:AJ53"/>
    <mergeCell ref="I54:K54"/>
    <mergeCell ref="L54:N54"/>
    <mergeCell ref="O54:AJ54"/>
    <mergeCell ref="I55:K55"/>
    <mergeCell ref="L55:N55"/>
    <mergeCell ref="O55:AJ55"/>
    <mergeCell ref="Y35:AD36"/>
    <mergeCell ref="K31:L32"/>
    <mergeCell ref="K33:L34"/>
    <mergeCell ref="K35:L36"/>
    <mergeCell ref="M31:N32"/>
    <mergeCell ref="B2:H4"/>
    <mergeCell ref="I4:P4"/>
    <mergeCell ref="Q4:W4"/>
    <mergeCell ref="S9:T11"/>
    <mergeCell ref="U9:V11"/>
    <mergeCell ref="W9:X11"/>
    <mergeCell ref="Y9:Z11"/>
    <mergeCell ref="Y18:Z20"/>
    <mergeCell ref="B28:AN28"/>
    <mergeCell ref="AK2:AN4"/>
    <mergeCell ref="I3:AJ3"/>
    <mergeCell ref="I2:AJ2"/>
    <mergeCell ref="X4:AJ4"/>
    <mergeCell ref="AG8:AH11"/>
    <mergeCell ref="S8:AF8"/>
    <mergeCell ref="L12:O14"/>
    <mergeCell ref="L15:O17"/>
    <mergeCell ref="L18:O20"/>
    <mergeCell ref="L21:O23"/>
    <mergeCell ref="I12:K14"/>
    <mergeCell ref="I15:K17"/>
    <mergeCell ref="I18:K20"/>
    <mergeCell ref="I21:K23"/>
    <mergeCell ref="Y21:Z23"/>
    <mergeCell ref="T59:AB59"/>
    <mergeCell ref="C57:N57"/>
    <mergeCell ref="K49:L51"/>
    <mergeCell ref="O43:T45"/>
    <mergeCell ref="O46:T48"/>
    <mergeCell ref="K42:L42"/>
    <mergeCell ref="M42:N42"/>
    <mergeCell ref="O42:T42"/>
    <mergeCell ref="K43:L45"/>
    <mergeCell ref="M43:N45"/>
    <mergeCell ref="K46:L48"/>
    <mergeCell ref="M46:N48"/>
    <mergeCell ref="Y33:AD34"/>
    <mergeCell ref="AA9:AB11"/>
    <mergeCell ref="U35:V36"/>
    <mergeCell ref="U31:V32"/>
    <mergeCell ref="U33:V34"/>
    <mergeCell ref="O31:T32"/>
    <mergeCell ref="O33:T34"/>
    <mergeCell ref="O35:T36"/>
    <mergeCell ref="M33:N34"/>
    <mergeCell ref="M35:N36"/>
    <mergeCell ref="AA21:AB23"/>
    <mergeCell ref="AC21:AD23"/>
    <mergeCell ref="AG59:AI59"/>
    <mergeCell ref="P12:R14"/>
    <mergeCell ref="S12:T14"/>
    <mergeCell ref="AE9:AF11"/>
    <mergeCell ref="P8:R11"/>
    <mergeCell ref="W46:X48"/>
    <mergeCell ref="Y46:AD48"/>
    <mergeCell ref="U49:V51"/>
    <mergeCell ref="AI15:AL17"/>
    <mergeCell ref="AI12:AL14"/>
    <mergeCell ref="AE12:AF14"/>
    <mergeCell ref="AE21:AF23"/>
    <mergeCell ref="AG21:AH23"/>
    <mergeCell ref="AI21:AL23"/>
    <mergeCell ref="AC18:AD20"/>
    <mergeCell ref="AE18:AF20"/>
    <mergeCell ref="AG18:AH20"/>
    <mergeCell ref="AI18:AL20"/>
    <mergeCell ref="P21:R23"/>
    <mergeCell ref="S21:T23"/>
    <mergeCell ref="U21:V23"/>
    <mergeCell ref="W21:X23"/>
    <mergeCell ref="W30:X30"/>
    <mergeCell ref="U30:V30"/>
    <mergeCell ref="AC9:AD11"/>
    <mergeCell ref="AA15:AB17"/>
    <mergeCell ref="AA18:AB20"/>
    <mergeCell ref="F12:H26"/>
    <mergeCell ref="AC15:AD17"/>
    <mergeCell ref="AE15:AF17"/>
    <mergeCell ref="AG15:AH17"/>
    <mergeCell ref="P18:R20"/>
    <mergeCell ref="S18:T20"/>
    <mergeCell ref="U18:V20"/>
    <mergeCell ref="W18:X20"/>
    <mergeCell ref="AG12:AH14"/>
    <mergeCell ref="P15:R17"/>
    <mergeCell ref="S15:T17"/>
    <mergeCell ref="U15:V17"/>
    <mergeCell ref="W15:X17"/>
    <mergeCell ref="Y15:Z17"/>
    <mergeCell ref="U12:V14"/>
    <mergeCell ref="W12:X14"/>
    <mergeCell ref="Y12:Z14"/>
    <mergeCell ref="AA12:AB14"/>
    <mergeCell ref="AC12:AD14"/>
    <mergeCell ref="B33:B34"/>
    <mergeCell ref="B35:B36"/>
    <mergeCell ref="B37:B38"/>
    <mergeCell ref="B39:B40"/>
    <mergeCell ref="C31:E32"/>
    <mergeCell ref="C33:E34"/>
    <mergeCell ref="C35:E36"/>
    <mergeCell ref="C37:E38"/>
    <mergeCell ref="C30:E30"/>
    <mergeCell ref="B46:B48"/>
    <mergeCell ref="C46:E48"/>
    <mergeCell ref="B49:B51"/>
    <mergeCell ref="C49:E51"/>
    <mergeCell ref="AE35:AF36"/>
    <mergeCell ref="AG35:AH36"/>
    <mergeCell ref="B41:J41"/>
    <mergeCell ref="C42:E42"/>
    <mergeCell ref="B43:B45"/>
    <mergeCell ref="C43:E45"/>
    <mergeCell ref="W35:X36"/>
    <mergeCell ref="C39:E40"/>
    <mergeCell ref="F46:J48"/>
    <mergeCell ref="F49:J51"/>
    <mergeCell ref="M49:N51"/>
    <mergeCell ref="U41:AD41"/>
    <mergeCell ref="U42:V42"/>
    <mergeCell ref="W42:X42"/>
    <mergeCell ref="Y42:AD42"/>
    <mergeCell ref="U43:V45"/>
    <mergeCell ref="W43:X45"/>
    <mergeCell ref="Y43:AD45"/>
    <mergeCell ref="U46:V48"/>
    <mergeCell ref="O49:T51"/>
    <mergeCell ref="AG46:AH48"/>
    <mergeCell ref="AI46:AN48"/>
    <mergeCell ref="AE49:AF51"/>
    <mergeCell ref="AG49:AH51"/>
    <mergeCell ref="AI49:AN51"/>
    <mergeCell ref="W49:X51"/>
    <mergeCell ref="Y49:AD51"/>
    <mergeCell ref="AE42:AF42"/>
    <mergeCell ref="AG42:AH42"/>
    <mergeCell ref="AE43:AF45"/>
    <mergeCell ref="AG43:AH45"/>
    <mergeCell ref="AE46:AF48"/>
    <mergeCell ref="AI43:AN45"/>
    <mergeCell ref="F43:J45"/>
    <mergeCell ref="W33:X34"/>
    <mergeCell ref="AE29:AN29"/>
    <mergeCell ref="AE30:AF30"/>
    <mergeCell ref="AG30:AH30"/>
    <mergeCell ref="AI30:AN30"/>
    <mergeCell ref="AE31:AF32"/>
    <mergeCell ref="AG31:AH32"/>
    <mergeCell ref="AE33:AF34"/>
    <mergeCell ref="AG33:AH34"/>
    <mergeCell ref="B29:J29"/>
    <mergeCell ref="K29:T29"/>
    <mergeCell ref="U29:AD29"/>
    <mergeCell ref="Y30:AD30"/>
    <mergeCell ref="F31:J32"/>
    <mergeCell ref="F33:J34"/>
    <mergeCell ref="F35:J36"/>
    <mergeCell ref="F37:J38"/>
    <mergeCell ref="F39:J40"/>
    <mergeCell ref="K30:L30"/>
    <mergeCell ref="M30:N30"/>
    <mergeCell ref="O30:T30"/>
    <mergeCell ref="AI33:AN34"/>
    <mergeCell ref="B31:B32"/>
    <mergeCell ref="AI35:AN36"/>
    <mergeCell ref="AI42:AN42"/>
    <mergeCell ref="AE41:AN41"/>
    <mergeCell ref="F42:J42"/>
    <mergeCell ref="L8:O11"/>
    <mergeCell ref="I8:K11"/>
    <mergeCell ref="F8:H11"/>
    <mergeCell ref="K41:T41"/>
    <mergeCell ref="Y31:AD32"/>
    <mergeCell ref="W31:X32"/>
    <mergeCell ref="AI31:AN32"/>
    <mergeCell ref="Y24:Z26"/>
    <mergeCell ref="AA24:AB26"/>
    <mergeCell ref="AC24:AD26"/>
    <mergeCell ref="AE24:AF26"/>
    <mergeCell ref="AG24:AH26"/>
    <mergeCell ref="AI24:AL26"/>
    <mergeCell ref="P24:R26"/>
    <mergeCell ref="S24:T26"/>
    <mergeCell ref="U24:V26"/>
    <mergeCell ref="W24:X26"/>
    <mergeCell ref="F30:J30"/>
    <mergeCell ref="I24:K26"/>
    <mergeCell ref="L24:O26"/>
  </mergeCells>
  <pageMargins left="0.7" right="0.7" top="0.75" bottom="0.75" header="0.3" footer="0.3"/>
  <pageSetup paperSize="5" scale="5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7"/>
  <sheetViews>
    <sheetView topLeftCell="A36" zoomScale="70" zoomScaleNormal="70" workbookViewId="0">
      <selection activeCell="AD29" sqref="AD29:AG29"/>
    </sheetView>
  </sheetViews>
  <sheetFormatPr baseColWidth="10" defaultRowHeight="12.75" x14ac:dyDescent="0.2"/>
  <cols>
    <col min="1" max="1" width="2.85546875" style="8" customWidth="1"/>
    <col min="2" max="2" width="15.85546875" style="8" customWidth="1"/>
    <col min="3" max="3" width="5.7109375" style="8" customWidth="1"/>
    <col min="4" max="4" width="8.5703125" style="8" customWidth="1"/>
    <col min="5" max="5" width="1.85546875" style="8" customWidth="1"/>
    <col min="6" max="6" width="12" style="8" customWidth="1"/>
    <col min="7" max="7" width="10.42578125" style="8" customWidth="1"/>
    <col min="8" max="8" width="0.7109375" style="8" customWidth="1"/>
    <col min="9" max="9" width="10.85546875" customWidth="1"/>
    <col min="10" max="10" width="1.85546875" customWidth="1"/>
    <col min="11" max="11" width="7.5703125" customWidth="1"/>
    <col min="12" max="12" width="5.7109375" customWidth="1"/>
    <col min="13" max="13" width="7.85546875" customWidth="1"/>
    <col min="14" max="14" width="7.42578125" customWidth="1"/>
    <col min="15" max="15" width="6.42578125" customWidth="1"/>
    <col min="16" max="16" width="4.85546875" style="8" customWidth="1"/>
    <col min="17" max="17" width="6.140625" style="8" customWidth="1"/>
    <col min="18" max="18" width="3.85546875" style="8" customWidth="1"/>
    <col min="19" max="19" width="6.42578125" style="8" customWidth="1"/>
    <col min="20" max="20" width="6.28515625" style="8" customWidth="1"/>
    <col min="21" max="21" width="13.85546875" style="8" customWidth="1"/>
    <col min="22" max="22" width="10.28515625" style="8" customWidth="1"/>
    <col min="23" max="23" width="7.7109375" style="8" customWidth="1"/>
    <col min="24" max="24" width="6.42578125" style="8" customWidth="1"/>
    <col min="25" max="25" width="7.7109375" style="8" customWidth="1"/>
    <col min="26" max="26" width="6.7109375" style="8" customWidth="1"/>
    <col min="27" max="27" width="5.42578125" style="8" customWidth="1"/>
    <col min="28" max="28" width="3.42578125" style="8" customWidth="1"/>
    <col min="29" max="29" width="3" style="8" customWidth="1"/>
    <col min="30" max="30" width="5.7109375" style="8" customWidth="1"/>
    <col min="31" max="31" width="3.5703125" style="8" customWidth="1"/>
    <col min="32" max="32" width="5.7109375" style="8" customWidth="1"/>
    <col min="33" max="33" width="5.85546875" style="8" customWidth="1"/>
    <col min="34" max="34" width="6.28515625" style="8" customWidth="1"/>
    <col min="35" max="35" width="0.7109375" style="8" customWidth="1"/>
    <col min="36" max="36" width="4" style="8" customWidth="1"/>
    <col min="37" max="37" width="4.28515625" style="8" customWidth="1"/>
    <col min="38" max="38" width="5.7109375" style="8" customWidth="1"/>
    <col min="39" max="39" width="3.42578125" style="8" customWidth="1"/>
    <col min="40" max="40" width="7" style="8" customWidth="1"/>
    <col min="41" max="43" width="7.5703125" style="8" customWidth="1"/>
    <col min="44" max="44" width="50.28515625" style="8" customWidth="1"/>
    <col min="45" max="16384" width="11.42578125" style="8"/>
  </cols>
  <sheetData>
    <row r="1" spans="2:43" ht="13.5" thickBot="1" x14ac:dyDescent="0.25"/>
    <row r="2" spans="2:43" ht="21.75" customHeight="1" x14ac:dyDescent="0.2">
      <c r="B2" s="127"/>
      <c r="C2" s="128"/>
      <c r="D2" s="128"/>
      <c r="E2" s="128"/>
      <c r="F2" s="128"/>
      <c r="G2" s="128"/>
      <c r="H2" s="128"/>
      <c r="I2" s="144" t="s">
        <v>0</v>
      </c>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36"/>
      <c r="AM2" s="137"/>
      <c r="AN2" s="137"/>
      <c r="AO2" s="137"/>
      <c r="AP2" s="138"/>
      <c r="AQ2" s="12"/>
    </row>
    <row r="3" spans="2:43" ht="33" customHeight="1" x14ac:dyDescent="0.2">
      <c r="B3" s="129"/>
      <c r="C3" s="130"/>
      <c r="D3" s="130"/>
      <c r="E3" s="130"/>
      <c r="F3" s="130"/>
      <c r="G3" s="130"/>
      <c r="H3" s="130"/>
      <c r="I3" s="81" t="s">
        <v>134</v>
      </c>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139"/>
      <c r="AM3" s="106"/>
      <c r="AN3" s="106"/>
      <c r="AO3" s="106"/>
      <c r="AP3" s="140"/>
      <c r="AQ3" s="12"/>
    </row>
    <row r="4" spans="2:43" ht="21.75" customHeight="1" thickBot="1" x14ac:dyDescent="0.25">
      <c r="B4" s="131"/>
      <c r="C4" s="132"/>
      <c r="D4" s="132"/>
      <c r="E4" s="132"/>
      <c r="F4" s="132"/>
      <c r="G4" s="132"/>
      <c r="H4" s="132"/>
      <c r="I4" s="134" t="s">
        <v>2</v>
      </c>
      <c r="J4" s="134"/>
      <c r="K4" s="134"/>
      <c r="L4" s="134"/>
      <c r="M4" s="134"/>
      <c r="N4" s="134"/>
      <c r="O4" s="134"/>
      <c r="P4" s="134"/>
      <c r="Q4" s="134" t="s">
        <v>121</v>
      </c>
      <c r="R4" s="134"/>
      <c r="S4" s="134"/>
      <c r="T4" s="134"/>
      <c r="U4" s="134"/>
      <c r="V4" s="134"/>
      <c r="W4" s="134"/>
      <c r="X4" s="208" t="s">
        <v>122</v>
      </c>
      <c r="Y4" s="209"/>
      <c r="Z4" s="209"/>
      <c r="AA4" s="209"/>
      <c r="AB4" s="209"/>
      <c r="AC4" s="209"/>
      <c r="AD4" s="209"/>
      <c r="AE4" s="209"/>
      <c r="AF4" s="209"/>
      <c r="AG4" s="209"/>
      <c r="AH4" s="209"/>
      <c r="AI4" s="209"/>
      <c r="AJ4" s="209"/>
      <c r="AK4" s="209"/>
      <c r="AL4" s="141"/>
      <c r="AM4" s="142"/>
      <c r="AN4" s="142"/>
      <c r="AO4" s="142"/>
      <c r="AP4" s="143"/>
      <c r="AQ4" s="12"/>
    </row>
    <row r="5" spans="2:43" ht="17.25" customHeight="1" thickBot="1" x14ac:dyDescent="0.25">
      <c r="B5" s="11"/>
      <c r="C5" s="11"/>
      <c r="D5" s="11"/>
      <c r="E5" s="12"/>
      <c r="F5" s="12"/>
      <c r="G5" s="12"/>
      <c r="H5" s="12"/>
      <c r="I5" s="13"/>
      <c r="J5" s="13"/>
      <c r="K5" s="13"/>
      <c r="L5" s="13"/>
      <c r="M5" s="13"/>
      <c r="N5" s="13"/>
      <c r="O5" s="13"/>
      <c r="P5" s="12"/>
      <c r="Q5" s="12"/>
      <c r="R5" s="12"/>
      <c r="S5" s="12"/>
      <c r="T5" s="12"/>
      <c r="U5" s="12"/>
      <c r="V5" s="12"/>
      <c r="W5" s="12"/>
      <c r="X5" s="12"/>
      <c r="Y5" s="12"/>
      <c r="Z5" s="12"/>
      <c r="AA5" s="12"/>
      <c r="AB5" s="12"/>
      <c r="AC5" s="12"/>
      <c r="AD5" s="12"/>
      <c r="AE5" s="12"/>
      <c r="AF5" s="12"/>
      <c r="AG5" s="12"/>
      <c r="AH5" s="12"/>
      <c r="AI5" s="12"/>
      <c r="AJ5" s="12"/>
      <c r="AK5" s="12"/>
      <c r="AL5" s="12"/>
      <c r="AM5" s="12"/>
    </row>
    <row r="6" spans="2:43" ht="23.25" customHeight="1" thickBot="1" x14ac:dyDescent="0.25">
      <c r="B6" s="217" t="s">
        <v>26</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9"/>
      <c r="AQ6" s="48"/>
    </row>
    <row r="7" spans="2:43" ht="23.25" customHeight="1" thickBot="1" x14ac:dyDescent="0.25">
      <c r="B7" s="344" t="s">
        <v>14</v>
      </c>
      <c r="C7" s="345"/>
      <c r="D7" s="345"/>
      <c r="E7" s="345"/>
      <c r="F7" s="345"/>
      <c r="G7" s="345"/>
      <c r="H7" s="345"/>
      <c r="I7" s="345"/>
      <c r="J7" s="345"/>
      <c r="K7" s="345"/>
      <c r="L7" s="345"/>
      <c r="M7" s="345"/>
      <c r="N7" s="346"/>
      <c r="O7" s="402" t="s">
        <v>15</v>
      </c>
      <c r="P7" s="403"/>
      <c r="Q7" s="403"/>
      <c r="R7" s="403"/>
      <c r="S7" s="403"/>
      <c r="T7" s="403"/>
      <c r="U7" s="403"/>
      <c r="V7" s="403"/>
      <c r="W7" s="403"/>
      <c r="X7" s="404"/>
      <c r="Y7" s="220" t="s">
        <v>17</v>
      </c>
      <c r="Z7" s="221"/>
      <c r="AA7" s="221"/>
      <c r="AB7" s="221"/>
      <c r="AC7" s="221"/>
      <c r="AD7" s="221"/>
      <c r="AE7" s="221"/>
      <c r="AF7" s="221"/>
      <c r="AG7" s="221"/>
      <c r="AH7" s="221"/>
      <c r="AI7" s="221"/>
      <c r="AJ7" s="221"/>
      <c r="AK7" s="221"/>
      <c r="AL7" s="221"/>
      <c r="AM7" s="221"/>
      <c r="AN7" s="221"/>
      <c r="AO7" s="221"/>
      <c r="AP7" s="222"/>
      <c r="AQ7" s="48"/>
    </row>
    <row r="8" spans="2:43" ht="23.25" customHeight="1" thickBot="1" x14ac:dyDescent="0.25">
      <c r="B8" s="45" t="s">
        <v>24</v>
      </c>
      <c r="C8" s="305" t="s">
        <v>154</v>
      </c>
      <c r="D8" s="305"/>
      <c r="E8" s="305"/>
      <c r="F8" s="305"/>
      <c r="G8" s="305"/>
      <c r="H8" s="305"/>
      <c r="I8" s="305"/>
      <c r="J8" s="305"/>
      <c r="K8" s="305"/>
      <c r="L8" s="305"/>
      <c r="M8" s="305" t="s">
        <v>25</v>
      </c>
      <c r="N8" s="306"/>
      <c r="O8" s="324" t="s">
        <v>24</v>
      </c>
      <c r="P8" s="232"/>
      <c r="Q8" s="232"/>
      <c r="R8" s="232" t="s">
        <v>155</v>
      </c>
      <c r="S8" s="232"/>
      <c r="T8" s="232"/>
      <c r="U8" s="232"/>
      <c r="V8" s="232"/>
      <c r="W8" s="232" t="s">
        <v>25</v>
      </c>
      <c r="X8" s="233"/>
      <c r="Y8" s="413" t="s">
        <v>24</v>
      </c>
      <c r="Z8" s="414"/>
      <c r="AA8" s="414"/>
      <c r="AB8" s="225" t="s">
        <v>155</v>
      </c>
      <c r="AC8" s="226"/>
      <c r="AD8" s="226"/>
      <c r="AE8" s="226"/>
      <c r="AF8" s="226"/>
      <c r="AG8" s="226"/>
      <c r="AH8" s="226"/>
      <c r="AI8" s="226"/>
      <c r="AJ8" s="226"/>
      <c r="AK8" s="226"/>
      <c r="AL8" s="226"/>
      <c r="AM8" s="226"/>
      <c r="AN8" s="227"/>
      <c r="AO8" s="223" t="s">
        <v>25</v>
      </c>
      <c r="AP8" s="224"/>
      <c r="AQ8" s="49"/>
    </row>
    <row r="9" spans="2:43" ht="111.75" customHeight="1" x14ac:dyDescent="0.2">
      <c r="B9" s="31" t="s">
        <v>159</v>
      </c>
      <c r="C9" s="230" t="s">
        <v>213</v>
      </c>
      <c r="D9" s="230"/>
      <c r="E9" s="230"/>
      <c r="F9" s="230"/>
      <c r="G9" s="230"/>
      <c r="H9" s="230"/>
      <c r="I9" s="230"/>
      <c r="J9" s="230"/>
      <c r="K9" s="230"/>
      <c r="L9" s="230"/>
      <c r="M9" s="234" t="s">
        <v>27</v>
      </c>
      <c r="N9" s="235"/>
      <c r="O9" s="78" t="s">
        <v>172</v>
      </c>
      <c r="P9" s="79"/>
      <c r="Q9" s="79"/>
      <c r="R9" s="416" t="s">
        <v>173</v>
      </c>
      <c r="S9" s="416"/>
      <c r="T9" s="416"/>
      <c r="U9" s="416"/>
      <c r="V9" s="416"/>
      <c r="W9" s="399" t="s">
        <v>27</v>
      </c>
      <c r="X9" s="400"/>
      <c r="Y9" s="78" t="s">
        <v>18</v>
      </c>
      <c r="Z9" s="79"/>
      <c r="AA9" s="79"/>
      <c r="AB9" s="230" t="s">
        <v>145</v>
      </c>
      <c r="AC9" s="230"/>
      <c r="AD9" s="230"/>
      <c r="AE9" s="230"/>
      <c r="AF9" s="230"/>
      <c r="AG9" s="230"/>
      <c r="AH9" s="230"/>
      <c r="AI9" s="230"/>
      <c r="AJ9" s="230"/>
      <c r="AK9" s="230"/>
      <c r="AL9" s="230"/>
      <c r="AM9" s="230"/>
      <c r="AN9" s="230"/>
      <c r="AO9" s="228" t="s">
        <v>29</v>
      </c>
      <c r="AP9" s="229"/>
      <c r="AQ9" s="12"/>
    </row>
    <row r="10" spans="2:43" ht="68.25" customHeight="1" x14ac:dyDescent="0.2">
      <c r="B10" s="32" t="s">
        <v>161</v>
      </c>
      <c r="C10" s="330" t="s">
        <v>170</v>
      </c>
      <c r="D10" s="330"/>
      <c r="E10" s="330"/>
      <c r="F10" s="330"/>
      <c r="G10" s="330"/>
      <c r="H10" s="330"/>
      <c r="I10" s="330"/>
      <c r="J10" s="330"/>
      <c r="K10" s="330"/>
      <c r="L10" s="330"/>
      <c r="M10" s="238" t="s">
        <v>28</v>
      </c>
      <c r="N10" s="239"/>
      <c r="O10" s="171" t="s">
        <v>174</v>
      </c>
      <c r="P10" s="76"/>
      <c r="Q10" s="76"/>
      <c r="R10" s="307" t="s">
        <v>175</v>
      </c>
      <c r="S10" s="307"/>
      <c r="T10" s="307"/>
      <c r="U10" s="307"/>
      <c r="V10" s="307"/>
      <c r="W10" s="371" t="s">
        <v>28</v>
      </c>
      <c r="X10" s="372"/>
      <c r="Y10" s="171" t="s">
        <v>31</v>
      </c>
      <c r="Z10" s="76"/>
      <c r="AA10" s="76"/>
      <c r="AB10" s="198" t="s">
        <v>183</v>
      </c>
      <c r="AC10" s="198"/>
      <c r="AD10" s="198"/>
      <c r="AE10" s="198"/>
      <c r="AF10" s="198"/>
      <c r="AG10" s="198"/>
      <c r="AH10" s="198"/>
      <c r="AI10" s="198"/>
      <c r="AJ10" s="198"/>
      <c r="AK10" s="198"/>
      <c r="AL10" s="198"/>
      <c r="AM10" s="198"/>
      <c r="AN10" s="198"/>
      <c r="AO10" s="238" t="s">
        <v>28</v>
      </c>
      <c r="AP10" s="239"/>
      <c r="AQ10" s="12"/>
    </row>
    <row r="11" spans="2:43" ht="119.25" customHeight="1" x14ac:dyDescent="0.2">
      <c r="B11" s="32" t="s">
        <v>162</v>
      </c>
      <c r="C11" s="330" t="s">
        <v>163</v>
      </c>
      <c r="D11" s="330"/>
      <c r="E11" s="330"/>
      <c r="F11" s="330"/>
      <c r="G11" s="330"/>
      <c r="H11" s="330"/>
      <c r="I11" s="330"/>
      <c r="J11" s="330"/>
      <c r="K11" s="330"/>
      <c r="L11" s="330"/>
      <c r="M11" s="308" t="s">
        <v>27</v>
      </c>
      <c r="N11" s="326"/>
      <c r="O11" s="171" t="s">
        <v>176</v>
      </c>
      <c r="P11" s="76"/>
      <c r="Q11" s="76"/>
      <c r="R11" s="307" t="s">
        <v>177</v>
      </c>
      <c r="S11" s="307"/>
      <c r="T11" s="307"/>
      <c r="U11" s="307"/>
      <c r="V11" s="307"/>
      <c r="W11" s="308" t="s">
        <v>27</v>
      </c>
      <c r="X11" s="309"/>
      <c r="Y11" s="171" t="s">
        <v>19</v>
      </c>
      <c r="Z11" s="76"/>
      <c r="AA11" s="76"/>
      <c r="AB11" s="198" t="s">
        <v>146</v>
      </c>
      <c r="AC11" s="198"/>
      <c r="AD11" s="198"/>
      <c r="AE11" s="198"/>
      <c r="AF11" s="198"/>
      <c r="AG11" s="198"/>
      <c r="AH11" s="198"/>
      <c r="AI11" s="198"/>
      <c r="AJ11" s="198"/>
      <c r="AK11" s="198"/>
      <c r="AL11" s="198"/>
      <c r="AM11" s="198"/>
      <c r="AN11" s="198"/>
      <c r="AO11" s="363" t="s">
        <v>29</v>
      </c>
      <c r="AP11" s="364"/>
      <c r="AQ11" s="12"/>
    </row>
    <row r="12" spans="2:43" ht="81.75" customHeight="1" x14ac:dyDescent="0.2">
      <c r="B12" s="32" t="s">
        <v>164</v>
      </c>
      <c r="C12" s="330" t="s">
        <v>165</v>
      </c>
      <c r="D12" s="330"/>
      <c r="E12" s="330"/>
      <c r="F12" s="330"/>
      <c r="G12" s="330"/>
      <c r="H12" s="330"/>
      <c r="I12" s="330"/>
      <c r="J12" s="330"/>
      <c r="K12" s="330"/>
      <c r="L12" s="330"/>
      <c r="M12" s="308" t="s">
        <v>27</v>
      </c>
      <c r="N12" s="326"/>
      <c r="O12" s="171" t="s">
        <v>178</v>
      </c>
      <c r="P12" s="76"/>
      <c r="Q12" s="76"/>
      <c r="R12" s="307" t="s">
        <v>179</v>
      </c>
      <c r="S12" s="307"/>
      <c r="T12" s="307"/>
      <c r="U12" s="307"/>
      <c r="V12" s="307"/>
      <c r="W12" s="371" t="s">
        <v>28</v>
      </c>
      <c r="X12" s="372"/>
      <c r="Y12" s="171" t="s">
        <v>20</v>
      </c>
      <c r="Z12" s="76"/>
      <c r="AA12" s="76"/>
      <c r="AB12" s="198" t="s">
        <v>212</v>
      </c>
      <c r="AC12" s="198"/>
      <c r="AD12" s="198"/>
      <c r="AE12" s="198"/>
      <c r="AF12" s="198"/>
      <c r="AG12" s="198"/>
      <c r="AH12" s="198"/>
      <c r="AI12" s="198"/>
      <c r="AJ12" s="198"/>
      <c r="AK12" s="198"/>
      <c r="AL12" s="198"/>
      <c r="AM12" s="198"/>
      <c r="AN12" s="198"/>
      <c r="AO12" s="361" t="s">
        <v>29</v>
      </c>
      <c r="AP12" s="362"/>
      <c r="AQ12" s="12"/>
    </row>
    <row r="13" spans="2:43" ht="182.25" customHeight="1" x14ac:dyDescent="0.2">
      <c r="B13" s="32" t="s">
        <v>166</v>
      </c>
      <c r="C13" s="198" t="s">
        <v>167</v>
      </c>
      <c r="D13" s="198"/>
      <c r="E13" s="198"/>
      <c r="F13" s="198"/>
      <c r="G13" s="198"/>
      <c r="H13" s="198"/>
      <c r="I13" s="198"/>
      <c r="J13" s="198"/>
      <c r="K13" s="198"/>
      <c r="L13" s="198"/>
      <c r="M13" s="238" t="s">
        <v>28</v>
      </c>
      <c r="N13" s="239"/>
      <c r="O13" s="171" t="s">
        <v>180</v>
      </c>
      <c r="P13" s="76"/>
      <c r="Q13" s="76"/>
      <c r="R13" s="307" t="s">
        <v>232</v>
      </c>
      <c r="S13" s="307"/>
      <c r="T13" s="307"/>
      <c r="U13" s="307"/>
      <c r="V13" s="307"/>
      <c r="W13" s="308" t="s">
        <v>27</v>
      </c>
      <c r="X13" s="309"/>
      <c r="Y13" s="171" t="s">
        <v>21</v>
      </c>
      <c r="Z13" s="76"/>
      <c r="AA13" s="76"/>
      <c r="AB13" s="198" t="s">
        <v>184</v>
      </c>
      <c r="AC13" s="198"/>
      <c r="AD13" s="198"/>
      <c r="AE13" s="198"/>
      <c r="AF13" s="198"/>
      <c r="AG13" s="198"/>
      <c r="AH13" s="198"/>
      <c r="AI13" s="198"/>
      <c r="AJ13" s="198"/>
      <c r="AK13" s="198"/>
      <c r="AL13" s="198"/>
      <c r="AM13" s="198"/>
      <c r="AN13" s="198"/>
      <c r="AO13" s="363" t="s">
        <v>29</v>
      </c>
      <c r="AP13" s="364"/>
      <c r="AQ13" s="12"/>
    </row>
    <row r="14" spans="2:43" ht="102.75" customHeight="1" x14ac:dyDescent="0.2">
      <c r="B14" s="32" t="s">
        <v>168</v>
      </c>
      <c r="C14" s="198" t="s">
        <v>171</v>
      </c>
      <c r="D14" s="198"/>
      <c r="E14" s="198"/>
      <c r="F14" s="198"/>
      <c r="G14" s="198"/>
      <c r="H14" s="198"/>
      <c r="I14" s="198"/>
      <c r="J14" s="198"/>
      <c r="K14" s="198"/>
      <c r="L14" s="198"/>
      <c r="M14" s="238" t="s">
        <v>28</v>
      </c>
      <c r="N14" s="239"/>
      <c r="O14" s="171" t="s">
        <v>16</v>
      </c>
      <c r="P14" s="76"/>
      <c r="Q14" s="76"/>
      <c r="R14" s="236" t="s">
        <v>214</v>
      </c>
      <c r="S14" s="237"/>
      <c r="T14" s="237"/>
      <c r="U14" s="237"/>
      <c r="V14" s="237"/>
      <c r="W14" s="308" t="s">
        <v>27</v>
      </c>
      <c r="X14" s="309"/>
      <c r="Y14" s="171" t="s">
        <v>22</v>
      </c>
      <c r="Z14" s="76"/>
      <c r="AA14" s="76"/>
      <c r="AB14" s="198" t="s">
        <v>136</v>
      </c>
      <c r="AC14" s="198"/>
      <c r="AD14" s="198"/>
      <c r="AE14" s="198"/>
      <c r="AF14" s="198"/>
      <c r="AG14" s="198"/>
      <c r="AH14" s="198"/>
      <c r="AI14" s="198"/>
      <c r="AJ14" s="198"/>
      <c r="AK14" s="198"/>
      <c r="AL14" s="198"/>
      <c r="AM14" s="198"/>
      <c r="AN14" s="198"/>
      <c r="AO14" s="365" t="s">
        <v>27</v>
      </c>
      <c r="AP14" s="366"/>
      <c r="AQ14" s="12"/>
    </row>
    <row r="15" spans="2:43" ht="89.25" customHeight="1" x14ac:dyDescent="0.2">
      <c r="B15" s="32" t="s">
        <v>169</v>
      </c>
      <c r="C15" s="240" t="s">
        <v>211</v>
      </c>
      <c r="D15" s="198"/>
      <c r="E15" s="198"/>
      <c r="F15" s="198"/>
      <c r="G15" s="198"/>
      <c r="H15" s="198"/>
      <c r="I15" s="198"/>
      <c r="J15" s="198"/>
      <c r="K15" s="198"/>
      <c r="L15" s="198"/>
      <c r="M15" s="308" t="s">
        <v>27</v>
      </c>
      <c r="N15" s="326"/>
      <c r="O15" s="171" t="s">
        <v>181</v>
      </c>
      <c r="P15" s="76"/>
      <c r="Q15" s="76"/>
      <c r="R15" s="368" t="s">
        <v>182</v>
      </c>
      <c r="S15" s="237"/>
      <c r="T15" s="237"/>
      <c r="U15" s="237"/>
      <c r="V15" s="237"/>
      <c r="W15" s="371" t="s">
        <v>28</v>
      </c>
      <c r="X15" s="372"/>
      <c r="Y15" s="171" t="s">
        <v>23</v>
      </c>
      <c r="Z15" s="76"/>
      <c r="AA15" s="76"/>
      <c r="AB15" s="180" t="s">
        <v>135</v>
      </c>
      <c r="AC15" s="180"/>
      <c r="AD15" s="180"/>
      <c r="AE15" s="180"/>
      <c r="AF15" s="180"/>
      <c r="AG15" s="180"/>
      <c r="AH15" s="180"/>
      <c r="AI15" s="180"/>
      <c r="AJ15" s="180"/>
      <c r="AK15" s="180"/>
      <c r="AL15" s="180"/>
      <c r="AM15" s="180"/>
      <c r="AN15" s="180"/>
      <c r="AO15" s="238" t="s">
        <v>28</v>
      </c>
      <c r="AP15" s="239"/>
      <c r="AQ15" s="12"/>
    </row>
    <row r="16" spans="2:43" ht="62.25" customHeight="1" thickBot="1" x14ac:dyDescent="0.25">
      <c r="B16" s="33"/>
      <c r="C16" s="133"/>
      <c r="D16" s="133"/>
      <c r="E16" s="133"/>
      <c r="F16" s="133"/>
      <c r="G16" s="133"/>
      <c r="H16" s="133"/>
      <c r="I16" s="133"/>
      <c r="J16" s="133"/>
      <c r="K16" s="133"/>
      <c r="L16" s="133"/>
      <c r="M16" s="133"/>
      <c r="N16" s="358"/>
      <c r="O16" s="343"/>
      <c r="P16" s="133"/>
      <c r="Q16" s="133"/>
      <c r="R16" s="369"/>
      <c r="S16" s="370"/>
      <c r="T16" s="370"/>
      <c r="U16" s="370"/>
      <c r="V16" s="370"/>
      <c r="W16" s="133"/>
      <c r="X16" s="147"/>
      <c r="Y16" s="343" t="s">
        <v>185</v>
      </c>
      <c r="Z16" s="133"/>
      <c r="AA16" s="133"/>
      <c r="AB16" s="356" t="s">
        <v>186</v>
      </c>
      <c r="AC16" s="356"/>
      <c r="AD16" s="356"/>
      <c r="AE16" s="356"/>
      <c r="AF16" s="356"/>
      <c r="AG16" s="356"/>
      <c r="AH16" s="356"/>
      <c r="AI16" s="356"/>
      <c r="AJ16" s="356"/>
      <c r="AK16" s="356"/>
      <c r="AL16" s="356"/>
      <c r="AM16" s="356"/>
      <c r="AN16" s="356"/>
      <c r="AO16" s="397" t="s">
        <v>28</v>
      </c>
      <c r="AP16" s="398"/>
      <c r="AQ16" s="12"/>
    </row>
    <row r="17" spans="1:44" ht="17.25" customHeight="1" thickBot="1" x14ac:dyDescent="0.25">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4" ht="42.75" customHeight="1" thickBot="1" x14ac:dyDescent="0.25">
      <c r="A18" s="34"/>
      <c r="B18" s="248" t="s">
        <v>187</v>
      </c>
      <c r="C18" s="249"/>
      <c r="D18" s="249"/>
      <c r="E18" s="249"/>
      <c r="F18" s="249"/>
      <c r="G18" s="249"/>
      <c r="H18" s="249"/>
      <c r="I18" s="249"/>
      <c r="J18" s="249"/>
      <c r="K18" s="249"/>
      <c r="L18" s="360"/>
      <c r="M18" s="360"/>
      <c r="N18" s="360"/>
      <c r="O18" s="35"/>
      <c r="P18" s="231" t="s">
        <v>28</v>
      </c>
      <c r="Q18" s="231"/>
      <c r="R18" s="231"/>
      <c r="S18" s="231"/>
      <c r="T18" s="249"/>
      <c r="U18" s="249"/>
      <c r="V18" s="249"/>
      <c r="W18" s="37"/>
      <c r="X18" s="231" t="s">
        <v>160</v>
      </c>
      <c r="Y18" s="231"/>
      <c r="Z18" s="231"/>
      <c r="AA18" s="231"/>
      <c r="AB18" s="231"/>
      <c r="AC18" s="231"/>
      <c r="AD18" s="231"/>
      <c r="AE18" s="231"/>
      <c r="AF18" s="249"/>
      <c r="AG18" s="249"/>
      <c r="AH18" s="249"/>
      <c r="AI18" s="249"/>
      <c r="AJ18" s="249"/>
      <c r="AK18" s="36"/>
      <c r="AL18" s="36"/>
      <c r="AM18" s="36"/>
      <c r="AN18" s="47"/>
      <c r="AO18" s="47"/>
      <c r="AP18" s="38"/>
    </row>
    <row r="19" spans="1:44" ht="16.5" customHeight="1" thickBot="1" x14ac:dyDescent="0.25">
      <c r="A19" s="34"/>
      <c r="B19" s="12"/>
      <c r="C19" s="12"/>
      <c r="D19" s="12"/>
      <c r="E19" s="12"/>
      <c r="F19" s="12"/>
      <c r="G19" s="12"/>
      <c r="H19" s="12"/>
      <c r="I19" s="12"/>
      <c r="J19" s="12"/>
      <c r="K19" s="12"/>
      <c r="L19" s="41"/>
      <c r="M19" s="41"/>
      <c r="N19" s="41"/>
      <c r="O19" s="41"/>
      <c r="P19" s="46"/>
      <c r="Q19" s="46"/>
      <c r="R19" s="46"/>
      <c r="S19" s="46"/>
      <c r="T19" s="12"/>
      <c r="U19" s="12"/>
      <c r="V19" s="12"/>
      <c r="W19" s="11"/>
      <c r="X19" s="46"/>
      <c r="Y19" s="46"/>
      <c r="Z19" s="46"/>
      <c r="AA19" s="46"/>
      <c r="AB19" s="46"/>
      <c r="AC19" s="46"/>
      <c r="AD19" s="46"/>
      <c r="AE19" s="46"/>
      <c r="AF19" s="12"/>
      <c r="AG19" s="12"/>
      <c r="AH19" s="12"/>
      <c r="AI19" s="12"/>
      <c r="AJ19" s="12"/>
      <c r="AK19" s="12"/>
      <c r="AL19" s="12"/>
      <c r="AM19" s="12"/>
    </row>
    <row r="20" spans="1:44" ht="55.5" customHeight="1" thickBot="1" x14ac:dyDescent="0.25">
      <c r="B20" s="333" t="s">
        <v>32</v>
      </c>
      <c r="C20" s="334"/>
      <c r="D20" s="334"/>
      <c r="E20" s="334"/>
      <c r="F20" s="334"/>
      <c r="G20" s="334"/>
      <c r="H20" s="334"/>
      <c r="I20" s="335"/>
      <c r="J20" s="210" t="s">
        <v>215</v>
      </c>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2"/>
      <c r="AQ20" s="40"/>
    </row>
    <row r="21" spans="1:44" ht="11.25" customHeight="1" thickBot="1" x14ac:dyDescent="0.25">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4" ht="35.25" customHeight="1" thickBot="1" x14ac:dyDescent="0.25">
      <c r="B22" s="327" t="s">
        <v>30</v>
      </c>
      <c r="C22" s="328"/>
      <c r="D22" s="328"/>
      <c r="E22" s="328"/>
      <c r="F22" s="328"/>
      <c r="G22" s="328"/>
      <c r="H22" s="328"/>
      <c r="I22" s="329"/>
      <c r="J22" s="216" t="s">
        <v>188</v>
      </c>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2"/>
      <c r="AQ22" s="40"/>
    </row>
    <row r="23" spans="1:44" ht="12.75" customHeight="1" thickBot="1" x14ac:dyDescent="0.2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4" ht="39" customHeight="1" thickBot="1" x14ac:dyDescent="0.25">
      <c r="B24" s="327" t="s">
        <v>31</v>
      </c>
      <c r="C24" s="328"/>
      <c r="D24" s="328"/>
      <c r="E24" s="328"/>
      <c r="F24" s="328"/>
      <c r="G24" s="328"/>
      <c r="H24" s="328"/>
      <c r="I24" s="329"/>
      <c r="J24" s="213" t="s">
        <v>141</v>
      </c>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5"/>
      <c r="AQ24" s="50"/>
    </row>
    <row r="25" spans="1:44" ht="20.100000000000001" customHeight="1" thickBot="1" x14ac:dyDescent="0.25">
      <c r="B25" s="15"/>
      <c r="C25" s="15"/>
      <c r="D25" s="15"/>
      <c r="E25" s="15"/>
      <c r="F25" s="15"/>
      <c r="G25" s="15"/>
      <c r="H25" s="15"/>
      <c r="I25" s="15"/>
      <c r="J25" s="15"/>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row>
    <row r="26" spans="1:44" ht="39.75" customHeight="1" x14ac:dyDescent="0.2">
      <c r="B26" s="262" t="s">
        <v>38</v>
      </c>
      <c r="C26" s="263"/>
      <c r="D26" s="263"/>
      <c r="E26" s="263"/>
      <c r="F26" s="263"/>
      <c r="G26" s="263"/>
      <c r="H26" s="263"/>
      <c r="I26" s="263"/>
      <c r="J26" s="263"/>
      <c r="K26" s="263"/>
      <c r="L26" s="263"/>
      <c r="M26" s="263"/>
      <c r="N26" s="264"/>
      <c r="O26" s="262" t="s">
        <v>41</v>
      </c>
      <c r="P26" s="263"/>
      <c r="Q26" s="263"/>
      <c r="R26" s="263"/>
      <c r="S26" s="263"/>
      <c r="T26" s="263"/>
      <c r="U26" s="262" t="s">
        <v>42</v>
      </c>
      <c r="V26" s="263"/>
      <c r="W26" s="263"/>
      <c r="X26" s="263"/>
      <c r="Y26" s="263"/>
      <c r="Z26" s="263"/>
      <c r="AA26" s="263"/>
      <c r="AB26" s="263"/>
      <c r="AC26" s="264"/>
      <c r="AD26" s="174" t="s">
        <v>48</v>
      </c>
      <c r="AE26" s="175"/>
      <c r="AF26" s="175"/>
      <c r="AG26" s="176"/>
      <c r="AH26" s="174" t="s">
        <v>63</v>
      </c>
      <c r="AI26" s="175"/>
      <c r="AJ26" s="175"/>
      <c r="AK26" s="175"/>
      <c r="AL26" s="175"/>
      <c r="AM26" s="175"/>
      <c r="AN26" s="176"/>
      <c r="AO26" s="188" t="s">
        <v>194</v>
      </c>
      <c r="AP26" s="189"/>
      <c r="AQ26" s="48"/>
    </row>
    <row r="27" spans="1:44" ht="55.5" customHeight="1" thickBot="1" x14ac:dyDescent="0.25">
      <c r="B27" s="336" t="s">
        <v>33</v>
      </c>
      <c r="C27" s="325"/>
      <c r="D27" s="337" t="s">
        <v>34</v>
      </c>
      <c r="E27" s="338"/>
      <c r="F27" s="337" t="s">
        <v>35</v>
      </c>
      <c r="G27" s="350"/>
      <c r="H27" s="338"/>
      <c r="I27" s="325" t="s">
        <v>37</v>
      </c>
      <c r="J27" s="325"/>
      <c r="K27" s="325"/>
      <c r="L27" s="347" t="s">
        <v>36</v>
      </c>
      <c r="M27" s="348"/>
      <c r="N27" s="349"/>
      <c r="O27" s="367" t="s">
        <v>39</v>
      </c>
      <c r="P27" s="338"/>
      <c r="Q27" s="260" t="s">
        <v>40</v>
      </c>
      <c r="R27" s="260"/>
      <c r="S27" s="260" t="s">
        <v>44</v>
      </c>
      <c r="T27" s="347"/>
      <c r="U27" s="259" t="s">
        <v>43</v>
      </c>
      <c r="V27" s="260"/>
      <c r="W27" s="260" t="s">
        <v>45</v>
      </c>
      <c r="X27" s="260"/>
      <c r="Y27" s="30" t="s">
        <v>132</v>
      </c>
      <c r="Z27" s="30" t="s">
        <v>133</v>
      </c>
      <c r="AA27" s="260" t="s">
        <v>46</v>
      </c>
      <c r="AB27" s="260"/>
      <c r="AC27" s="261"/>
      <c r="AD27" s="259" t="s">
        <v>158</v>
      </c>
      <c r="AE27" s="260"/>
      <c r="AF27" s="260"/>
      <c r="AG27" s="261"/>
      <c r="AH27" s="259" t="s">
        <v>189</v>
      </c>
      <c r="AI27" s="260"/>
      <c r="AJ27" s="260"/>
      <c r="AK27" s="260"/>
      <c r="AL27" s="260" t="s">
        <v>47</v>
      </c>
      <c r="AM27" s="260"/>
      <c r="AN27" s="261"/>
      <c r="AO27" s="190"/>
      <c r="AP27" s="191"/>
      <c r="AQ27" s="48"/>
    </row>
    <row r="28" spans="1:44" ht="18" customHeight="1" thickBot="1" x14ac:dyDescent="0.25">
      <c r="B28" s="192" t="s">
        <v>153</v>
      </c>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4"/>
      <c r="AP28" s="195"/>
      <c r="AQ28" s="18"/>
      <c r="AR28" s="8" t="s">
        <v>190</v>
      </c>
    </row>
    <row r="29" spans="1:44" ht="147.75" customHeight="1" x14ac:dyDescent="0.2">
      <c r="A29" s="18">
        <v>1</v>
      </c>
      <c r="B29" s="177" t="s">
        <v>195</v>
      </c>
      <c r="C29" s="178"/>
      <c r="D29" s="303" t="s">
        <v>1</v>
      </c>
      <c r="E29" s="304"/>
      <c r="F29" s="339" t="s">
        <v>143</v>
      </c>
      <c r="G29" s="340"/>
      <c r="H29" s="304"/>
      <c r="I29" s="382" t="s">
        <v>228</v>
      </c>
      <c r="J29" s="246"/>
      <c r="K29" s="246"/>
      <c r="L29" s="382" t="s">
        <v>142</v>
      </c>
      <c r="M29" s="246"/>
      <c r="N29" s="246"/>
      <c r="O29" s="387">
        <v>3</v>
      </c>
      <c r="P29" s="304"/>
      <c r="Q29" s="265">
        <v>1</v>
      </c>
      <c r="R29" s="265"/>
      <c r="S29" s="392" t="s">
        <v>99</v>
      </c>
      <c r="T29" s="375"/>
      <c r="U29" s="177" t="s">
        <v>210</v>
      </c>
      <c r="V29" s="246"/>
      <c r="W29" s="265">
        <v>85</v>
      </c>
      <c r="X29" s="265"/>
      <c r="Y29" s="51">
        <v>3</v>
      </c>
      <c r="Z29" s="51">
        <v>1</v>
      </c>
      <c r="AA29" s="375" t="s">
        <v>99</v>
      </c>
      <c r="AB29" s="376"/>
      <c r="AC29" s="377"/>
      <c r="AD29" s="177" t="s">
        <v>233</v>
      </c>
      <c r="AE29" s="178"/>
      <c r="AF29" s="178"/>
      <c r="AG29" s="394"/>
      <c r="AH29" s="373" t="s">
        <v>216</v>
      </c>
      <c r="AI29" s="374"/>
      <c r="AJ29" s="374"/>
      <c r="AK29" s="302"/>
      <c r="AL29" s="415" t="s">
        <v>147</v>
      </c>
      <c r="AM29" s="315"/>
      <c r="AN29" s="301"/>
      <c r="AO29" s="196" t="s">
        <v>201</v>
      </c>
      <c r="AP29" s="197"/>
      <c r="AR29" s="43" t="s">
        <v>193</v>
      </c>
    </row>
    <row r="30" spans="1:44" ht="346.5" customHeight="1" x14ac:dyDescent="0.2">
      <c r="A30" s="18">
        <v>2</v>
      </c>
      <c r="B30" s="179" t="s">
        <v>231</v>
      </c>
      <c r="C30" s="180"/>
      <c r="D30" s="272" t="s">
        <v>1</v>
      </c>
      <c r="E30" s="359"/>
      <c r="F30" s="245" t="s">
        <v>205</v>
      </c>
      <c r="G30" s="381"/>
      <c r="H30" s="359"/>
      <c r="I30" s="198" t="s">
        <v>207</v>
      </c>
      <c r="J30" s="207"/>
      <c r="K30" s="207"/>
      <c r="L30" s="180" t="s">
        <v>149</v>
      </c>
      <c r="M30" s="401"/>
      <c r="N30" s="401"/>
      <c r="O30" s="388">
        <v>2</v>
      </c>
      <c r="P30" s="359"/>
      <c r="Q30" s="271">
        <v>1</v>
      </c>
      <c r="R30" s="271"/>
      <c r="S30" s="269" t="s">
        <v>100</v>
      </c>
      <c r="T30" s="378"/>
      <c r="U30" s="179" t="s">
        <v>218</v>
      </c>
      <c r="V30" s="207"/>
      <c r="W30" s="271">
        <f>15+5+10+15+10+30</f>
        <v>85</v>
      </c>
      <c r="X30" s="271"/>
      <c r="Y30" s="19">
        <v>2</v>
      </c>
      <c r="Z30" s="19">
        <v>1</v>
      </c>
      <c r="AA30" s="378" t="s">
        <v>100</v>
      </c>
      <c r="AB30" s="379"/>
      <c r="AC30" s="380"/>
      <c r="AD30" s="179" t="s">
        <v>217</v>
      </c>
      <c r="AE30" s="180"/>
      <c r="AF30" s="180"/>
      <c r="AG30" s="258"/>
      <c r="AH30" s="200" t="s">
        <v>219</v>
      </c>
      <c r="AI30" s="385"/>
      <c r="AJ30" s="385"/>
      <c r="AK30" s="386"/>
      <c r="AL30" s="72" t="s">
        <v>203</v>
      </c>
      <c r="AM30" s="168"/>
      <c r="AN30" s="251"/>
      <c r="AO30" s="87" t="s">
        <v>200</v>
      </c>
      <c r="AP30" s="73"/>
      <c r="AR30" s="43" t="s">
        <v>192</v>
      </c>
    </row>
    <row r="31" spans="1:44" ht="177.75" customHeight="1" x14ac:dyDescent="0.2">
      <c r="A31" s="18">
        <v>3</v>
      </c>
      <c r="B31" s="179" t="s">
        <v>220</v>
      </c>
      <c r="C31" s="198"/>
      <c r="D31" s="331" t="s">
        <v>1</v>
      </c>
      <c r="E31" s="204"/>
      <c r="F31" s="245" t="s">
        <v>205</v>
      </c>
      <c r="G31" s="332"/>
      <c r="H31" s="204"/>
      <c r="I31" s="198" t="s">
        <v>221</v>
      </c>
      <c r="J31" s="207"/>
      <c r="K31" s="207"/>
      <c r="L31" s="198" t="s">
        <v>222</v>
      </c>
      <c r="M31" s="207"/>
      <c r="N31" s="207"/>
      <c r="O31" s="203">
        <v>3</v>
      </c>
      <c r="P31" s="204"/>
      <c r="Q31" s="85">
        <v>1</v>
      </c>
      <c r="R31" s="85"/>
      <c r="S31" s="205" t="s">
        <v>99</v>
      </c>
      <c r="T31" s="206"/>
      <c r="U31" s="179" t="s">
        <v>208</v>
      </c>
      <c r="V31" s="207"/>
      <c r="W31" s="85">
        <v>60</v>
      </c>
      <c r="X31" s="85"/>
      <c r="Y31" s="54">
        <v>3</v>
      </c>
      <c r="Z31" s="54">
        <v>1</v>
      </c>
      <c r="AA31" s="206" t="s">
        <v>99</v>
      </c>
      <c r="AB31" s="383"/>
      <c r="AC31" s="384"/>
      <c r="AD31" s="179" t="s">
        <v>196</v>
      </c>
      <c r="AE31" s="198"/>
      <c r="AF31" s="198"/>
      <c r="AG31" s="199"/>
      <c r="AH31" s="200" t="s">
        <v>223</v>
      </c>
      <c r="AI31" s="201"/>
      <c r="AJ31" s="201"/>
      <c r="AK31" s="202"/>
      <c r="AL31" s="72" t="s">
        <v>202</v>
      </c>
      <c r="AM31" s="72"/>
      <c r="AN31" s="245"/>
      <c r="AO31" s="87" t="s">
        <v>197</v>
      </c>
      <c r="AP31" s="73"/>
      <c r="AR31" s="43" t="s">
        <v>191</v>
      </c>
    </row>
    <row r="32" spans="1:44" ht="208.5" customHeight="1" thickBot="1" x14ac:dyDescent="0.25">
      <c r="A32" s="18">
        <v>4</v>
      </c>
      <c r="B32" s="351" t="s">
        <v>209</v>
      </c>
      <c r="C32" s="352"/>
      <c r="D32" s="353" t="s">
        <v>1</v>
      </c>
      <c r="E32" s="311"/>
      <c r="F32" s="354" t="s">
        <v>205</v>
      </c>
      <c r="G32" s="355"/>
      <c r="H32" s="311"/>
      <c r="I32" s="356" t="s">
        <v>229</v>
      </c>
      <c r="J32" s="357"/>
      <c r="K32" s="357"/>
      <c r="L32" s="356" t="s">
        <v>144</v>
      </c>
      <c r="M32" s="357"/>
      <c r="N32" s="357"/>
      <c r="O32" s="310">
        <v>2</v>
      </c>
      <c r="P32" s="311"/>
      <c r="Q32" s="391">
        <v>5</v>
      </c>
      <c r="R32" s="391"/>
      <c r="S32" s="389" t="s">
        <v>98</v>
      </c>
      <c r="T32" s="390"/>
      <c r="U32" s="351" t="s">
        <v>204</v>
      </c>
      <c r="V32" s="357"/>
      <c r="W32" s="391">
        <v>85</v>
      </c>
      <c r="X32" s="391"/>
      <c r="Y32" s="28">
        <v>2</v>
      </c>
      <c r="Z32" s="28">
        <v>3</v>
      </c>
      <c r="AA32" s="206" t="s">
        <v>99</v>
      </c>
      <c r="AB32" s="383"/>
      <c r="AC32" s="384"/>
      <c r="AD32" s="351" t="s">
        <v>148</v>
      </c>
      <c r="AE32" s="352"/>
      <c r="AF32" s="352"/>
      <c r="AG32" s="412"/>
      <c r="AH32" s="410" t="s">
        <v>224</v>
      </c>
      <c r="AI32" s="209"/>
      <c r="AJ32" s="209"/>
      <c r="AK32" s="411"/>
      <c r="AL32" s="74" t="s">
        <v>147</v>
      </c>
      <c r="AM32" s="134"/>
      <c r="AN32" s="208"/>
      <c r="AO32" s="91" t="s">
        <v>198</v>
      </c>
      <c r="AP32" s="75"/>
    </row>
    <row r="33" spans="1:43" ht="26.25" customHeight="1" thickBot="1" x14ac:dyDescent="0.25">
      <c r="A33" s="18"/>
      <c r="B33" s="181" t="s">
        <v>152</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3"/>
      <c r="AP33" s="184"/>
      <c r="AQ33" s="29"/>
    </row>
    <row r="34" spans="1:43" ht="249.75" customHeight="1" thickBot="1" x14ac:dyDescent="0.25">
      <c r="A34" s="39">
        <v>5</v>
      </c>
      <c r="B34" s="396" t="s">
        <v>230</v>
      </c>
      <c r="C34" s="313"/>
      <c r="D34" s="312" t="s">
        <v>206</v>
      </c>
      <c r="E34" s="312"/>
      <c r="F34" s="313" t="s">
        <v>150</v>
      </c>
      <c r="G34" s="313"/>
      <c r="H34" s="313"/>
      <c r="I34" s="313" t="s">
        <v>151</v>
      </c>
      <c r="J34" s="313"/>
      <c r="K34" s="313"/>
      <c r="L34" s="313" t="s">
        <v>225</v>
      </c>
      <c r="M34" s="313"/>
      <c r="N34" s="314"/>
      <c r="O34" s="393">
        <v>4</v>
      </c>
      <c r="P34" s="312"/>
      <c r="Q34" s="312">
        <v>1</v>
      </c>
      <c r="R34" s="312"/>
      <c r="S34" s="389" t="s">
        <v>98</v>
      </c>
      <c r="T34" s="390"/>
      <c r="U34" s="396" t="s">
        <v>226</v>
      </c>
      <c r="V34" s="313"/>
      <c r="W34" s="312">
        <v>85</v>
      </c>
      <c r="X34" s="312"/>
      <c r="Y34" s="52">
        <v>4</v>
      </c>
      <c r="Z34" s="52">
        <v>1</v>
      </c>
      <c r="AA34" s="266" t="s">
        <v>98</v>
      </c>
      <c r="AB34" s="266"/>
      <c r="AC34" s="267"/>
      <c r="AD34" s="396" t="s">
        <v>156</v>
      </c>
      <c r="AE34" s="408"/>
      <c r="AF34" s="408"/>
      <c r="AG34" s="409"/>
      <c r="AH34" s="405" t="s">
        <v>227</v>
      </c>
      <c r="AI34" s="406"/>
      <c r="AJ34" s="406"/>
      <c r="AK34" s="406"/>
      <c r="AL34" s="312" t="s">
        <v>147</v>
      </c>
      <c r="AM34" s="312"/>
      <c r="AN34" s="407"/>
      <c r="AO34" s="322" t="s">
        <v>199</v>
      </c>
      <c r="AP34" s="323"/>
    </row>
    <row r="35" spans="1:43" ht="36" customHeight="1" x14ac:dyDescent="0.2">
      <c r="A35" s="39"/>
      <c r="B35" s="40"/>
      <c r="C35" s="40"/>
      <c r="D35" s="34"/>
      <c r="E35" s="34"/>
      <c r="F35" s="40"/>
      <c r="G35" s="40"/>
      <c r="H35" s="40"/>
      <c r="I35" s="40"/>
      <c r="J35" s="40"/>
      <c r="K35" s="40"/>
      <c r="L35" s="40"/>
      <c r="M35" s="40"/>
      <c r="N35" s="40"/>
      <c r="O35" s="34"/>
      <c r="P35" s="34"/>
      <c r="Q35" s="34"/>
      <c r="R35" s="34"/>
      <c r="S35" s="41"/>
      <c r="T35" s="41"/>
      <c r="U35" s="40"/>
      <c r="V35" s="40"/>
      <c r="W35" s="34"/>
      <c r="X35" s="34"/>
      <c r="Y35" s="34"/>
      <c r="Z35" s="34"/>
      <c r="AA35" s="41"/>
      <c r="AB35" s="41"/>
      <c r="AC35" s="41"/>
      <c r="AD35" s="41"/>
      <c r="AE35" s="41"/>
      <c r="AF35" s="41"/>
      <c r="AG35" s="41"/>
      <c r="AH35" s="41"/>
      <c r="AI35" s="41"/>
      <c r="AJ35" s="41"/>
      <c r="AK35" s="41"/>
      <c r="AL35" s="34"/>
      <c r="AM35" s="34"/>
      <c r="AN35" s="34"/>
    </row>
    <row r="36" spans="1:43" ht="22.5" customHeight="1" thickBot="1" x14ac:dyDescent="0.25">
      <c r="B36" s="115" t="s">
        <v>49</v>
      </c>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row>
    <row r="37" spans="1:43" ht="36" customHeight="1" x14ac:dyDescent="0.2">
      <c r="B37" s="88" t="s">
        <v>40</v>
      </c>
      <c r="C37" s="89"/>
      <c r="D37" s="89"/>
      <c r="E37" s="89"/>
      <c r="F37" s="89"/>
      <c r="G37" s="89"/>
      <c r="H37" s="89"/>
      <c r="I37" s="89"/>
      <c r="J37" s="89"/>
      <c r="K37" s="89"/>
      <c r="L37" s="89"/>
      <c r="M37" s="395"/>
      <c r="N37" s="78" t="s">
        <v>86</v>
      </c>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80"/>
    </row>
    <row r="38" spans="1:43" ht="35.25" customHeight="1" x14ac:dyDescent="0.2">
      <c r="B38" s="16" t="s">
        <v>51</v>
      </c>
      <c r="C38" s="295" t="s">
        <v>52</v>
      </c>
      <c r="D38" s="296"/>
      <c r="E38" s="84" t="s">
        <v>53</v>
      </c>
      <c r="F38" s="84"/>
      <c r="G38" s="84"/>
      <c r="H38" s="84"/>
      <c r="I38" s="84"/>
      <c r="J38" s="84"/>
      <c r="K38" s="84"/>
      <c r="L38" s="84" t="s">
        <v>54</v>
      </c>
      <c r="M38" s="295"/>
      <c r="N38" s="86" t="s">
        <v>51</v>
      </c>
      <c r="O38" s="84"/>
      <c r="P38" s="84"/>
      <c r="Q38" s="9" t="s">
        <v>52</v>
      </c>
      <c r="R38" s="76" t="s">
        <v>70</v>
      </c>
      <c r="S38" s="76"/>
      <c r="T38" s="76"/>
      <c r="U38" s="76"/>
      <c r="V38" s="76"/>
      <c r="W38" s="76"/>
      <c r="X38" s="76"/>
      <c r="Y38" s="76"/>
      <c r="Z38" s="76"/>
      <c r="AA38" s="76"/>
      <c r="AB38" s="76" t="s">
        <v>71</v>
      </c>
      <c r="AC38" s="76"/>
      <c r="AD38" s="76"/>
      <c r="AE38" s="76"/>
      <c r="AF38" s="76"/>
      <c r="AG38" s="76"/>
      <c r="AH38" s="76"/>
      <c r="AI38" s="76"/>
      <c r="AJ38" s="76"/>
      <c r="AK38" s="76"/>
      <c r="AL38" s="76"/>
      <c r="AM38" s="76"/>
      <c r="AN38" s="76"/>
      <c r="AO38" s="76"/>
      <c r="AP38" s="77"/>
    </row>
    <row r="39" spans="1:43" ht="33" customHeight="1" x14ac:dyDescent="0.2">
      <c r="B39" s="187" t="s">
        <v>50</v>
      </c>
      <c r="C39" s="297">
        <v>5</v>
      </c>
      <c r="D39" s="298"/>
      <c r="E39" s="168" t="s">
        <v>55</v>
      </c>
      <c r="F39" s="168"/>
      <c r="G39" s="168"/>
      <c r="H39" s="168"/>
      <c r="I39" s="168"/>
      <c r="J39" s="168"/>
      <c r="K39" s="168"/>
      <c r="L39" s="168" t="s">
        <v>56</v>
      </c>
      <c r="M39" s="251"/>
      <c r="N39" s="187" t="s">
        <v>72</v>
      </c>
      <c r="O39" s="168"/>
      <c r="P39" s="168"/>
      <c r="Q39" s="168">
        <v>5</v>
      </c>
      <c r="R39" s="168" t="s">
        <v>74</v>
      </c>
      <c r="S39" s="168"/>
      <c r="T39" s="168"/>
      <c r="U39" s="168"/>
      <c r="V39" s="168"/>
      <c r="W39" s="168"/>
      <c r="X39" s="168"/>
      <c r="Y39" s="168"/>
      <c r="Z39" s="168"/>
      <c r="AA39" s="168"/>
      <c r="AB39" s="168" t="s">
        <v>85</v>
      </c>
      <c r="AC39" s="168"/>
      <c r="AD39" s="168"/>
      <c r="AE39" s="168"/>
      <c r="AF39" s="168"/>
      <c r="AG39" s="168"/>
      <c r="AH39" s="168"/>
      <c r="AI39" s="168"/>
      <c r="AJ39" s="168"/>
      <c r="AK39" s="168"/>
      <c r="AL39" s="168"/>
      <c r="AM39" s="168"/>
      <c r="AN39" s="168"/>
      <c r="AO39" s="168"/>
      <c r="AP39" s="243"/>
    </row>
    <row r="40" spans="1:43" ht="33" customHeight="1" x14ac:dyDescent="0.2">
      <c r="B40" s="187"/>
      <c r="C40" s="299"/>
      <c r="D40" s="300"/>
      <c r="E40" s="168"/>
      <c r="F40" s="168"/>
      <c r="G40" s="168"/>
      <c r="H40" s="168"/>
      <c r="I40" s="168"/>
      <c r="J40" s="168"/>
      <c r="K40" s="168"/>
      <c r="L40" s="168"/>
      <c r="M40" s="251"/>
      <c r="N40" s="187"/>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243"/>
    </row>
    <row r="41" spans="1:43" ht="36.75" customHeight="1" x14ac:dyDescent="0.2">
      <c r="B41" s="187"/>
      <c r="C41" s="301"/>
      <c r="D41" s="302"/>
      <c r="E41" s="168"/>
      <c r="F41" s="168"/>
      <c r="G41" s="168"/>
      <c r="H41" s="168"/>
      <c r="I41" s="168"/>
      <c r="J41" s="168"/>
      <c r="K41" s="168"/>
      <c r="L41" s="168"/>
      <c r="M41" s="251"/>
      <c r="N41" s="187"/>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243"/>
    </row>
    <row r="42" spans="1:43" ht="33" customHeight="1" x14ac:dyDescent="0.2">
      <c r="B42" s="173" t="s">
        <v>57</v>
      </c>
      <c r="C42" s="289">
        <v>4</v>
      </c>
      <c r="D42" s="290"/>
      <c r="E42" s="168" t="s">
        <v>58</v>
      </c>
      <c r="F42" s="168"/>
      <c r="G42" s="168"/>
      <c r="H42" s="168"/>
      <c r="I42" s="168"/>
      <c r="J42" s="168"/>
      <c r="K42" s="168"/>
      <c r="L42" s="168" t="s">
        <v>59</v>
      </c>
      <c r="M42" s="251"/>
      <c r="N42" s="187" t="s">
        <v>73</v>
      </c>
      <c r="O42" s="168"/>
      <c r="P42" s="168"/>
      <c r="Q42" s="168">
        <v>4</v>
      </c>
      <c r="R42" s="168" t="s">
        <v>75</v>
      </c>
      <c r="S42" s="168"/>
      <c r="T42" s="168"/>
      <c r="U42" s="168"/>
      <c r="V42" s="168"/>
      <c r="W42" s="168"/>
      <c r="X42" s="168"/>
      <c r="Y42" s="168"/>
      <c r="Z42" s="168"/>
      <c r="AA42" s="168"/>
      <c r="AB42" s="72" t="s">
        <v>157</v>
      </c>
      <c r="AC42" s="72"/>
      <c r="AD42" s="72"/>
      <c r="AE42" s="72"/>
      <c r="AF42" s="72"/>
      <c r="AG42" s="72"/>
      <c r="AH42" s="72"/>
      <c r="AI42" s="72"/>
      <c r="AJ42" s="72"/>
      <c r="AK42" s="72"/>
      <c r="AL42" s="72"/>
      <c r="AM42" s="72"/>
      <c r="AN42" s="72"/>
      <c r="AO42" s="72"/>
      <c r="AP42" s="73"/>
    </row>
    <row r="43" spans="1:43" ht="33" customHeight="1" x14ac:dyDescent="0.2">
      <c r="B43" s="173"/>
      <c r="C43" s="291"/>
      <c r="D43" s="292"/>
      <c r="E43" s="168"/>
      <c r="F43" s="168"/>
      <c r="G43" s="168"/>
      <c r="H43" s="168"/>
      <c r="I43" s="168"/>
      <c r="J43" s="168"/>
      <c r="K43" s="168"/>
      <c r="L43" s="168"/>
      <c r="M43" s="251"/>
      <c r="N43" s="187"/>
      <c r="O43" s="168"/>
      <c r="P43" s="168"/>
      <c r="Q43" s="168"/>
      <c r="R43" s="168"/>
      <c r="S43" s="168"/>
      <c r="T43" s="168"/>
      <c r="U43" s="168"/>
      <c r="V43" s="168"/>
      <c r="W43" s="168"/>
      <c r="X43" s="168"/>
      <c r="Y43" s="168"/>
      <c r="Z43" s="168"/>
      <c r="AA43" s="168"/>
      <c r="AB43" s="72"/>
      <c r="AC43" s="72"/>
      <c r="AD43" s="72"/>
      <c r="AE43" s="72"/>
      <c r="AF43" s="72"/>
      <c r="AG43" s="72"/>
      <c r="AH43" s="72"/>
      <c r="AI43" s="72"/>
      <c r="AJ43" s="72"/>
      <c r="AK43" s="72"/>
      <c r="AL43" s="72"/>
      <c r="AM43" s="72"/>
      <c r="AN43" s="72"/>
      <c r="AO43" s="72"/>
      <c r="AP43" s="73"/>
    </row>
    <row r="44" spans="1:43" ht="60" customHeight="1" x14ac:dyDescent="0.2">
      <c r="B44" s="173"/>
      <c r="C44" s="303"/>
      <c r="D44" s="304"/>
      <c r="E44" s="168"/>
      <c r="F44" s="168"/>
      <c r="G44" s="168"/>
      <c r="H44" s="168"/>
      <c r="I44" s="168"/>
      <c r="J44" s="168"/>
      <c r="K44" s="168"/>
      <c r="L44" s="168"/>
      <c r="M44" s="251"/>
      <c r="N44" s="187"/>
      <c r="O44" s="168"/>
      <c r="P44" s="168"/>
      <c r="Q44" s="168"/>
      <c r="R44" s="168"/>
      <c r="S44" s="168"/>
      <c r="T44" s="168"/>
      <c r="U44" s="168"/>
      <c r="V44" s="168"/>
      <c r="W44" s="168"/>
      <c r="X44" s="168"/>
      <c r="Y44" s="168"/>
      <c r="Z44" s="168"/>
      <c r="AA44" s="168"/>
      <c r="AB44" s="72"/>
      <c r="AC44" s="72"/>
      <c r="AD44" s="72"/>
      <c r="AE44" s="72"/>
      <c r="AF44" s="72"/>
      <c r="AG44" s="72"/>
      <c r="AH44" s="72"/>
      <c r="AI44" s="72"/>
      <c r="AJ44" s="72"/>
      <c r="AK44" s="72"/>
      <c r="AL44" s="72"/>
      <c r="AM44" s="72"/>
      <c r="AN44" s="72"/>
      <c r="AO44" s="72"/>
      <c r="AP44" s="73"/>
    </row>
    <row r="45" spans="1:43" ht="33" customHeight="1" x14ac:dyDescent="0.2">
      <c r="B45" s="173" t="s">
        <v>60</v>
      </c>
      <c r="C45" s="111">
        <v>3</v>
      </c>
      <c r="D45" s="113"/>
      <c r="E45" s="168" t="s">
        <v>61</v>
      </c>
      <c r="F45" s="168"/>
      <c r="G45" s="168"/>
      <c r="H45" s="168"/>
      <c r="I45" s="168"/>
      <c r="J45" s="168"/>
      <c r="K45" s="168"/>
      <c r="L45" s="168" t="s">
        <v>62</v>
      </c>
      <c r="M45" s="251"/>
      <c r="N45" s="187" t="s">
        <v>77</v>
      </c>
      <c r="O45" s="168"/>
      <c r="P45" s="168"/>
      <c r="Q45" s="168">
        <v>3</v>
      </c>
      <c r="R45" s="168" t="s">
        <v>78</v>
      </c>
      <c r="S45" s="168"/>
      <c r="T45" s="168"/>
      <c r="U45" s="168"/>
      <c r="V45" s="168"/>
      <c r="W45" s="168"/>
      <c r="X45" s="168"/>
      <c r="Y45" s="168"/>
      <c r="Z45" s="168"/>
      <c r="AA45" s="168"/>
      <c r="AB45" s="168" t="s">
        <v>80</v>
      </c>
      <c r="AC45" s="168"/>
      <c r="AD45" s="168"/>
      <c r="AE45" s="168"/>
      <c r="AF45" s="168"/>
      <c r="AG45" s="168"/>
      <c r="AH45" s="168"/>
      <c r="AI45" s="168"/>
      <c r="AJ45" s="168"/>
      <c r="AK45" s="168"/>
      <c r="AL45" s="168"/>
      <c r="AM45" s="168"/>
      <c r="AN45" s="168"/>
      <c r="AO45" s="168"/>
      <c r="AP45" s="243"/>
    </row>
    <row r="46" spans="1:43" ht="33" customHeight="1" x14ac:dyDescent="0.2">
      <c r="B46" s="173"/>
      <c r="C46" s="114"/>
      <c r="D46" s="116"/>
      <c r="E46" s="168"/>
      <c r="F46" s="168"/>
      <c r="G46" s="168"/>
      <c r="H46" s="168"/>
      <c r="I46" s="168"/>
      <c r="J46" s="168"/>
      <c r="K46" s="168"/>
      <c r="L46" s="168"/>
      <c r="M46" s="251"/>
      <c r="N46" s="187"/>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243"/>
    </row>
    <row r="47" spans="1:43" ht="63" customHeight="1" x14ac:dyDescent="0.2">
      <c r="B47" s="173"/>
      <c r="C47" s="117"/>
      <c r="D47" s="119"/>
      <c r="E47" s="168"/>
      <c r="F47" s="168"/>
      <c r="G47" s="168"/>
      <c r="H47" s="168"/>
      <c r="I47" s="168"/>
      <c r="J47" s="168"/>
      <c r="K47" s="168"/>
      <c r="L47" s="168"/>
      <c r="M47" s="251"/>
      <c r="N47" s="187"/>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243"/>
    </row>
    <row r="48" spans="1:43" ht="33" customHeight="1" x14ac:dyDescent="0.2">
      <c r="B48" s="173" t="s">
        <v>64</v>
      </c>
      <c r="C48" s="289">
        <v>2</v>
      </c>
      <c r="D48" s="290"/>
      <c r="E48" s="168" t="s">
        <v>66</v>
      </c>
      <c r="F48" s="168"/>
      <c r="G48" s="168"/>
      <c r="H48" s="168"/>
      <c r="I48" s="168"/>
      <c r="J48" s="168"/>
      <c r="K48" s="168"/>
      <c r="L48" s="168" t="s">
        <v>67</v>
      </c>
      <c r="M48" s="251"/>
      <c r="N48" s="187" t="s">
        <v>81</v>
      </c>
      <c r="O48" s="168"/>
      <c r="P48" s="168"/>
      <c r="Q48" s="168">
        <v>2</v>
      </c>
      <c r="R48" s="168" t="s">
        <v>83</v>
      </c>
      <c r="S48" s="168"/>
      <c r="T48" s="168"/>
      <c r="U48" s="168"/>
      <c r="V48" s="168"/>
      <c r="W48" s="168"/>
      <c r="X48" s="168"/>
      <c r="Y48" s="168"/>
      <c r="Z48" s="168"/>
      <c r="AA48" s="168"/>
      <c r="AB48" s="168" t="s">
        <v>79</v>
      </c>
      <c r="AC48" s="168"/>
      <c r="AD48" s="168"/>
      <c r="AE48" s="168"/>
      <c r="AF48" s="168"/>
      <c r="AG48" s="168"/>
      <c r="AH48" s="168"/>
      <c r="AI48" s="168"/>
      <c r="AJ48" s="168"/>
      <c r="AK48" s="168"/>
      <c r="AL48" s="168"/>
      <c r="AM48" s="168"/>
      <c r="AN48" s="168"/>
      <c r="AO48" s="168"/>
      <c r="AP48" s="243"/>
    </row>
    <row r="49" spans="2:42" ht="33" customHeight="1" x14ac:dyDescent="0.2">
      <c r="B49" s="173"/>
      <c r="C49" s="291"/>
      <c r="D49" s="292"/>
      <c r="E49" s="168"/>
      <c r="F49" s="168"/>
      <c r="G49" s="168"/>
      <c r="H49" s="168"/>
      <c r="I49" s="168"/>
      <c r="J49" s="168"/>
      <c r="K49" s="168"/>
      <c r="L49" s="168"/>
      <c r="M49" s="251"/>
      <c r="N49" s="187"/>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243"/>
    </row>
    <row r="50" spans="2:42" ht="33" customHeight="1" x14ac:dyDescent="0.2">
      <c r="B50" s="173"/>
      <c r="C50" s="303"/>
      <c r="D50" s="304"/>
      <c r="E50" s="168"/>
      <c r="F50" s="168"/>
      <c r="G50" s="168"/>
      <c r="H50" s="168"/>
      <c r="I50" s="168"/>
      <c r="J50" s="168"/>
      <c r="K50" s="168"/>
      <c r="L50" s="168"/>
      <c r="M50" s="251"/>
      <c r="N50" s="187"/>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243"/>
    </row>
    <row r="51" spans="2:42" ht="33" customHeight="1" x14ac:dyDescent="0.2">
      <c r="B51" s="173" t="s">
        <v>65</v>
      </c>
      <c r="C51" s="289">
        <v>1</v>
      </c>
      <c r="D51" s="290"/>
      <c r="E51" s="168" t="s">
        <v>68</v>
      </c>
      <c r="F51" s="168"/>
      <c r="G51" s="168"/>
      <c r="H51" s="168"/>
      <c r="I51" s="168"/>
      <c r="J51" s="168"/>
      <c r="K51" s="168"/>
      <c r="L51" s="168" t="s">
        <v>69</v>
      </c>
      <c r="M51" s="251"/>
      <c r="N51" s="187" t="s">
        <v>82</v>
      </c>
      <c r="O51" s="168"/>
      <c r="P51" s="168"/>
      <c r="Q51" s="168">
        <v>1</v>
      </c>
      <c r="R51" s="168" t="s">
        <v>76</v>
      </c>
      <c r="S51" s="168"/>
      <c r="T51" s="168"/>
      <c r="U51" s="168"/>
      <c r="V51" s="168"/>
      <c r="W51" s="168"/>
      <c r="X51" s="168"/>
      <c r="Y51" s="168"/>
      <c r="Z51" s="168"/>
      <c r="AA51" s="168"/>
      <c r="AB51" s="168" t="s">
        <v>84</v>
      </c>
      <c r="AC51" s="168"/>
      <c r="AD51" s="168"/>
      <c r="AE51" s="168"/>
      <c r="AF51" s="168"/>
      <c r="AG51" s="168"/>
      <c r="AH51" s="168"/>
      <c r="AI51" s="168"/>
      <c r="AJ51" s="168"/>
      <c r="AK51" s="168"/>
      <c r="AL51" s="168"/>
      <c r="AM51" s="168"/>
      <c r="AN51" s="168"/>
      <c r="AO51" s="168"/>
      <c r="AP51" s="243"/>
    </row>
    <row r="52" spans="2:42" ht="33" customHeight="1" x14ac:dyDescent="0.2">
      <c r="B52" s="173"/>
      <c r="C52" s="291"/>
      <c r="D52" s="292"/>
      <c r="E52" s="168"/>
      <c r="F52" s="168"/>
      <c r="G52" s="168"/>
      <c r="H52" s="168"/>
      <c r="I52" s="168"/>
      <c r="J52" s="168"/>
      <c r="K52" s="168"/>
      <c r="L52" s="168"/>
      <c r="M52" s="251"/>
      <c r="N52" s="187"/>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243"/>
    </row>
    <row r="53" spans="2:42" ht="33" customHeight="1" thickBot="1" x14ac:dyDescent="0.25">
      <c r="B53" s="268"/>
      <c r="C53" s="293"/>
      <c r="D53" s="294"/>
      <c r="E53" s="134"/>
      <c r="F53" s="134"/>
      <c r="G53" s="134"/>
      <c r="H53" s="134"/>
      <c r="I53" s="134"/>
      <c r="J53" s="134"/>
      <c r="K53" s="134"/>
      <c r="L53" s="134"/>
      <c r="M53" s="208"/>
      <c r="N53" s="24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247"/>
    </row>
    <row r="54" spans="2:42" ht="33" customHeight="1" thickBot="1" x14ac:dyDescent="0.25">
      <c r="B54" s="22"/>
      <c r="C54" s="22"/>
      <c r="D54" s="2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2:42" ht="33" customHeight="1" thickBot="1" x14ac:dyDescent="0.25">
      <c r="B55" s="88" t="s">
        <v>114</v>
      </c>
      <c r="C55" s="89"/>
      <c r="D55" s="89"/>
      <c r="E55" s="318"/>
      <c r="F55" s="318"/>
      <c r="G55" s="318"/>
      <c r="H55" s="318"/>
      <c r="I55" s="318"/>
      <c r="J55" s="318"/>
      <c r="K55" s="318"/>
      <c r="L55" s="318"/>
      <c r="M55" s="318"/>
      <c r="N55" s="319"/>
      <c r="O55" s="248" t="s">
        <v>107</v>
      </c>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50"/>
    </row>
    <row r="56" spans="2:42" ht="33" customHeight="1" x14ac:dyDescent="0.2">
      <c r="B56" s="187" t="s">
        <v>87</v>
      </c>
      <c r="C56" s="271"/>
      <c r="D56" s="272"/>
      <c r="E56" s="285" t="s">
        <v>98</v>
      </c>
      <c r="F56" s="286"/>
      <c r="G56" s="288" t="s">
        <v>98</v>
      </c>
      <c r="H56" s="286"/>
      <c r="I56" s="278" t="s">
        <v>97</v>
      </c>
      <c r="J56" s="278"/>
      <c r="K56" s="278" t="s">
        <v>97</v>
      </c>
      <c r="L56" s="278"/>
      <c r="M56" s="278" t="s">
        <v>97</v>
      </c>
      <c r="N56" s="317"/>
      <c r="O56" s="169" t="s">
        <v>123</v>
      </c>
      <c r="P56" s="170" t="s">
        <v>137</v>
      </c>
      <c r="Q56" s="170"/>
      <c r="R56" s="170"/>
      <c r="S56" s="170"/>
      <c r="T56" s="170"/>
      <c r="U56" s="170"/>
      <c r="V56" s="170"/>
      <c r="W56" s="170" t="s">
        <v>104</v>
      </c>
      <c r="X56" s="108"/>
      <c r="Y56" s="320" t="s">
        <v>110</v>
      </c>
      <c r="Z56" s="169" t="s">
        <v>137</v>
      </c>
      <c r="AA56" s="170"/>
      <c r="AB56" s="170"/>
      <c r="AC56" s="170"/>
      <c r="AD56" s="170"/>
      <c r="AE56" s="170"/>
      <c r="AF56" s="170"/>
      <c r="AG56" s="170"/>
      <c r="AH56" s="170"/>
      <c r="AI56" s="170"/>
      <c r="AJ56" s="170"/>
      <c r="AK56" s="170"/>
      <c r="AL56" s="170"/>
      <c r="AM56" s="170"/>
      <c r="AN56" s="170"/>
      <c r="AO56" s="170" t="s">
        <v>104</v>
      </c>
      <c r="AP56" s="172"/>
    </row>
    <row r="57" spans="2:42" ht="33" customHeight="1" x14ac:dyDescent="0.2">
      <c r="B57" s="173"/>
      <c r="C57" s="271"/>
      <c r="D57" s="272"/>
      <c r="E57" s="287"/>
      <c r="F57" s="254"/>
      <c r="G57" s="254"/>
      <c r="H57" s="254"/>
      <c r="I57" s="269"/>
      <c r="J57" s="269"/>
      <c r="K57" s="269"/>
      <c r="L57" s="269"/>
      <c r="M57" s="269"/>
      <c r="N57" s="270"/>
      <c r="O57" s="171"/>
      <c r="P57" s="76"/>
      <c r="Q57" s="76"/>
      <c r="R57" s="76"/>
      <c r="S57" s="76"/>
      <c r="T57" s="76"/>
      <c r="U57" s="76"/>
      <c r="V57" s="76"/>
      <c r="W57" s="9" t="s">
        <v>102</v>
      </c>
      <c r="X57" s="17" t="s">
        <v>103</v>
      </c>
      <c r="Y57" s="321"/>
      <c r="Z57" s="171"/>
      <c r="AA57" s="76"/>
      <c r="AB57" s="76"/>
      <c r="AC57" s="76"/>
      <c r="AD57" s="76"/>
      <c r="AE57" s="76"/>
      <c r="AF57" s="76"/>
      <c r="AG57" s="76"/>
      <c r="AH57" s="76"/>
      <c r="AI57" s="76"/>
      <c r="AJ57" s="76"/>
      <c r="AK57" s="76"/>
      <c r="AL57" s="76"/>
      <c r="AM57" s="76"/>
      <c r="AN57" s="76"/>
      <c r="AO57" s="9" t="s">
        <v>102</v>
      </c>
      <c r="AP57" s="10" t="s">
        <v>103</v>
      </c>
    </row>
    <row r="58" spans="2:42" ht="33" customHeight="1" x14ac:dyDescent="0.2">
      <c r="B58" s="187" t="s">
        <v>88</v>
      </c>
      <c r="C58" s="271"/>
      <c r="D58" s="272"/>
      <c r="E58" s="273" t="s">
        <v>99</v>
      </c>
      <c r="F58" s="274"/>
      <c r="G58" s="254" t="s">
        <v>98</v>
      </c>
      <c r="H58" s="254"/>
      <c r="I58" s="254" t="s">
        <v>98</v>
      </c>
      <c r="J58" s="254"/>
      <c r="K58" s="269" t="s">
        <v>97</v>
      </c>
      <c r="L58" s="269"/>
      <c r="M58" s="269" t="s">
        <v>97</v>
      </c>
      <c r="N58" s="270"/>
      <c r="O58" s="187" t="s">
        <v>124</v>
      </c>
      <c r="P58" s="168" t="s">
        <v>105</v>
      </c>
      <c r="Q58" s="168"/>
      <c r="R58" s="168"/>
      <c r="S58" s="168"/>
      <c r="T58" s="168"/>
      <c r="U58" s="168"/>
      <c r="V58" s="168"/>
      <c r="W58" s="168" t="s">
        <v>106</v>
      </c>
      <c r="X58" s="251" t="s">
        <v>106</v>
      </c>
      <c r="Y58" s="44" t="s">
        <v>129</v>
      </c>
      <c r="Z58" s="187" t="s">
        <v>111</v>
      </c>
      <c r="AA58" s="168"/>
      <c r="AB58" s="168"/>
      <c r="AC58" s="168"/>
      <c r="AD58" s="168"/>
      <c r="AE58" s="168"/>
      <c r="AF58" s="168"/>
      <c r="AG58" s="168"/>
      <c r="AH58" s="168"/>
      <c r="AI58" s="168"/>
      <c r="AJ58" s="168"/>
      <c r="AK58" s="168"/>
      <c r="AL58" s="168"/>
      <c r="AM58" s="168"/>
      <c r="AN58" s="168"/>
      <c r="AO58" s="20">
        <v>15</v>
      </c>
      <c r="AP58" s="21">
        <v>0</v>
      </c>
    </row>
    <row r="59" spans="2:42" ht="33" customHeight="1" x14ac:dyDescent="0.2">
      <c r="B59" s="173"/>
      <c r="C59" s="271"/>
      <c r="D59" s="272"/>
      <c r="E59" s="275"/>
      <c r="F59" s="274"/>
      <c r="G59" s="254"/>
      <c r="H59" s="254"/>
      <c r="I59" s="254"/>
      <c r="J59" s="254"/>
      <c r="K59" s="269"/>
      <c r="L59" s="269"/>
      <c r="M59" s="269"/>
      <c r="N59" s="270"/>
      <c r="O59" s="187"/>
      <c r="P59" s="168"/>
      <c r="Q59" s="168"/>
      <c r="R59" s="168"/>
      <c r="S59" s="168"/>
      <c r="T59" s="168"/>
      <c r="U59" s="168"/>
      <c r="V59" s="168"/>
      <c r="W59" s="168"/>
      <c r="X59" s="251"/>
      <c r="Y59" s="42" t="s">
        <v>130</v>
      </c>
      <c r="Z59" s="187" t="s">
        <v>112</v>
      </c>
      <c r="AA59" s="168"/>
      <c r="AB59" s="168"/>
      <c r="AC59" s="168"/>
      <c r="AD59" s="168"/>
      <c r="AE59" s="168"/>
      <c r="AF59" s="168"/>
      <c r="AG59" s="168"/>
      <c r="AH59" s="168"/>
      <c r="AI59" s="168"/>
      <c r="AJ59" s="168"/>
      <c r="AK59" s="168"/>
      <c r="AL59" s="168"/>
      <c r="AM59" s="168"/>
      <c r="AN59" s="168"/>
      <c r="AO59" s="20">
        <v>10</v>
      </c>
      <c r="AP59" s="21">
        <v>0</v>
      </c>
    </row>
    <row r="60" spans="2:42" ht="33" customHeight="1" x14ac:dyDescent="0.2">
      <c r="B60" s="187" t="s">
        <v>89</v>
      </c>
      <c r="C60" s="271"/>
      <c r="D60" s="272"/>
      <c r="E60" s="279" t="s">
        <v>100</v>
      </c>
      <c r="F60" s="280"/>
      <c r="G60" s="281" t="s">
        <v>99</v>
      </c>
      <c r="H60" s="274"/>
      <c r="I60" s="254" t="s">
        <v>98</v>
      </c>
      <c r="J60" s="254"/>
      <c r="K60" s="269" t="s">
        <v>97</v>
      </c>
      <c r="L60" s="269"/>
      <c r="M60" s="269" t="s">
        <v>97</v>
      </c>
      <c r="N60" s="270"/>
      <c r="O60" s="187" t="s">
        <v>125</v>
      </c>
      <c r="P60" s="168" t="s">
        <v>108</v>
      </c>
      <c r="Q60" s="168"/>
      <c r="R60" s="168"/>
      <c r="S60" s="168"/>
      <c r="T60" s="168"/>
      <c r="U60" s="168"/>
      <c r="V60" s="168"/>
      <c r="W60" s="168">
        <v>15</v>
      </c>
      <c r="X60" s="251">
        <v>0</v>
      </c>
      <c r="Y60" s="42" t="s">
        <v>131</v>
      </c>
      <c r="Z60" s="187" t="s">
        <v>113</v>
      </c>
      <c r="AA60" s="168"/>
      <c r="AB60" s="168"/>
      <c r="AC60" s="168"/>
      <c r="AD60" s="168"/>
      <c r="AE60" s="168"/>
      <c r="AF60" s="168"/>
      <c r="AG60" s="168"/>
      <c r="AH60" s="168"/>
      <c r="AI60" s="168"/>
      <c r="AJ60" s="168"/>
      <c r="AK60" s="168"/>
      <c r="AL60" s="168"/>
      <c r="AM60" s="168"/>
      <c r="AN60" s="168"/>
      <c r="AO60" s="20">
        <v>30</v>
      </c>
      <c r="AP60" s="21">
        <v>0</v>
      </c>
    </row>
    <row r="61" spans="2:42" ht="29.25" customHeight="1" thickBot="1" x14ac:dyDescent="0.25">
      <c r="B61" s="173"/>
      <c r="C61" s="271"/>
      <c r="D61" s="272"/>
      <c r="E61" s="279"/>
      <c r="F61" s="280"/>
      <c r="G61" s="274"/>
      <c r="H61" s="274"/>
      <c r="I61" s="254"/>
      <c r="J61" s="254"/>
      <c r="K61" s="269"/>
      <c r="L61" s="269"/>
      <c r="M61" s="269"/>
      <c r="N61" s="270"/>
      <c r="O61" s="187"/>
      <c r="P61" s="168"/>
      <c r="Q61" s="168"/>
      <c r="R61" s="168"/>
      <c r="S61" s="168"/>
      <c r="T61" s="168"/>
      <c r="U61" s="168"/>
      <c r="V61" s="168"/>
      <c r="W61" s="168"/>
      <c r="X61" s="251"/>
      <c r="Y61" s="53"/>
      <c r="Z61" s="185" t="s">
        <v>115</v>
      </c>
      <c r="AA61" s="186"/>
      <c r="AB61" s="186"/>
      <c r="AC61" s="186"/>
      <c r="AD61" s="186"/>
      <c r="AE61" s="186"/>
      <c r="AF61" s="186"/>
      <c r="AG61" s="186"/>
      <c r="AH61" s="186"/>
      <c r="AI61" s="186"/>
      <c r="AJ61" s="186"/>
      <c r="AK61" s="186"/>
      <c r="AL61" s="186"/>
      <c r="AM61" s="186"/>
      <c r="AN61" s="186"/>
      <c r="AO61" s="23">
        <v>100</v>
      </c>
      <c r="AP61" s="24">
        <v>0</v>
      </c>
    </row>
    <row r="62" spans="2:42" ht="33" customHeight="1" x14ac:dyDescent="0.2">
      <c r="B62" s="187" t="s">
        <v>90</v>
      </c>
      <c r="C62" s="271"/>
      <c r="D62" s="272"/>
      <c r="E62" s="279" t="s">
        <v>100</v>
      </c>
      <c r="F62" s="280"/>
      <c r="G62" s="280" t="s">
        <v>100</v>
      </c>
      <c r="H62" s="280"/>
      <c r="I62" s="274" t="s">
        <v>99</v>
      </c>
      <c r="J62" s="274"/>
      <c r="K62" s="254" t="s">
        <v>98</v>
      </c>
      <c r="L62" s="254"/>
      <c r="M62" s="205" t="s">
        <v>97</v>
      </c>
      <c r="N62" s="270"/>
      <c r="O62" s="187" t="s">
        <v>126</v>
      </c>
      <c r="P62" s="168" t="s">
        <v>109</v>
      </c>
      <c r="Q62" s="168"/>
      <c r="R62" s="168"/>
      <c r="S62" s="168"/>
      <c r="T62" s="168"/>
      <c r="U62" s="168"/>
      <c r="V62" s="168"/>
      <c r="W62" s="168">
        <v>5</v>
      </c>
      <c r="X62" s="251">
        <v>0</v>
      </c>
      <c r="Y62" s="78" t="s">
        <v>116</v>
      </c>
      <c r="Z62" s="79"/>
      <c r="AA62" s="79"/>
      <c r="AB62" s="252" t="s">
        <v>138</v>
      </c>
      <c r="AC62" s="252"/>
      <c r="AD62" s="252"/>
      <c r="AE62" s="252"/>
      <c r="AF62" s="252"/>
      <c r="AG62" s="252"/>
      <c r="AH62" s="252"/>
      <c r="AI62" s="252"/>
      <c r="AJ62" s="252"/>
      <c r="AK62" s="252"/>
      <c r="AL62" s="252"/>
      <c r="AM62" s="252"/>
      <c r="AN62" s="252"/>
      <c r="AO62" s="252"/>
      <c r="AP62" s="253"/>
    </row>
    <row r="63" spans="2:42" ht="33" customHeight="1" x14ac:dyDescent="0.2">
      <c r="B63" s="173"/>
      <c r="C63" s="271"/>
      <c r="D63" s="272"/>
      <c r="E63" s="279"/>
      <c r="F63" s="280"/>
      <c r="G63" s="280"/>
      <c r="H63" s="280"/>
      <c r="I63" s="274"/>
      <c r="J63" s="274"/>
      <c r="K63" s="254"/>
      <c r="L63" s="254"/>
      <c r="M63" s="269"/>
      <c r="N63" s="270"/>
      <c r="O63" s="187"/>
      <c r="P63" s="168"/>
      <c r="Q63" s="168"/>
      <c r="R63" s="168"/>
      <c r="S63" s="168"/>
      <c r="T63" s="168"/>
      <c r="U63" s="168"/>
      <c r="V63" s="168"/>
      <c r="W63" s="168"/>
      <c r="X63" s="251"/>
      <c r="Y63" s="171"/>
      <c r="Z63" s="76"/>
      <c r="AA63" s="76"/>
      <c r="AB63" s="168"/>
      <c r="AC63" s="168"/>
      <c r="AD63" s="168"/>
      <c r="AE63" s="168"/>
      <c r="AF63" s="168"/>
      <c r="AG63" s="168"/>
      <c r="AH63" s="168"/>
      <c r="AI63" s="168"/>
      <c r="AJ63" s="168"/>
      <c r="AK63" s="168"/>
      <c r="AL63" s="168"/>
      <c r="AM63" s="168"/>
      <c r="AN63" s="168"/>
      <c r="AO63" s="168"/>
      <c r="AP63" s="243"/>
    </row>
    <row r="64" spans="2:42" ht="41.25" customHeight="1" x14ac:dyDescent="0.2">
      <c r="B64" s="187" t="s">
        <v>91</v>
      </c>
      <c r="C64" s="271"/>
      <c r="D64" s="272"/>
      <c r="E64" s="283" t="s">
        <v>100</v>
      </c>
      <c r="F64" s="280"/>
      <c r="G64" s="280" t="s">
        <v>100</v>
      </c>
      <c r="H64" s="280"/>
      <c r="I64" s="274" t="s">
        <v>99</v>
      </c>
      <c r="J64" s="274"/>
      <c r="K64" s="277" t="s">
        <v>98</v>
      </c>
      <c r="L64" s="254"/>
      <c r="M64" s="254" t="s">
        <v>98</v>
      </c>
      <c r="N64" s="255"/>
      <c r="O64" s="187" t="s">
        <v>127</v>
      </c>
      <c r="P64" s="168" t="s">
        <v>139</v>
      </c>
      <c r="Q64" s="168"/>
      <c r="R64" s="168"/>
      <c r="S64" s="168"/>
      <c r="T64" s="168"/>
      <c r="U64" s="168"/>
      <c r="V64" s="168"/>
      <c r="W64" s="168">
        <v>15</v>
      </c>
      <c r="X64" s="251">
        <v>0</v>
      </c>
      <c r="Y64" s="171"/>
      <c r="Z64" s="76"/>
      <c r="AA64" s="76"/>
      <c r="AB64" s="76" t="s">
        <v>117</v>
      </c>
      <c r="AC64" s="76"/>
      <c r="AD64" s="76"/>
      <c r="AE64" s="76"/>
      <c r="AF64" s="76"/>
      <c r="AG64" s="76"/>
      <c r="AH64" s="76"/>
      <c r="AI64" s="76"/>
      <c r="AJ64" s="76"/>
      <c r="AK64" s="76"/>
      <c r="AL64" s="76"/>
      <c r="AM64" s="76"/>
      <c r="AN64" s="76"/>
      <c r="AO64" s="76"/>
      <c r="AP64" s="77"/>
    </row>
    <row r="65" spans="2:42" ht="35.25" customHeight="1" thickBot="1" x14ac:dyDescent="0.25">
      <c r="B65" s="173"/>
      <c r="C65" s="271"/>
      <c r="D65" s="272"/>
      <c r="E65" s="284"/>
      <c r="F65" s="282"/>
      <c r="G65" s="282"/>
      <c r="H65" s="282"/>
      <c r="I65" s="276"/>
      <c r="J65" s="276"/>
      <c r="K65" s="256"/>
      <c r="L65" s="256"/>
      <c r="M65" s="256"/>
      <c r="N65" s="257"/>
      <c r="O65" s="187"/>
      <c r="P65" s="168"/>
      <c r="Q65" s="168"/>
      <c r="R65" s="168"/>
      <c r="S65" s="168"/>
      <c r="T65" s="168"/>
      <c r="U65" s="168"/>
      <c r="V65" s="168"/>
      <c r="W65" s="168"/>
      <c r="X65" s="251"/>
      <c r="Y65" s="187" t="s">
        <v>118</v>
      </c>
      <c r="Z65" s="168"/>
      <c r="AA65" s="168"/>
      <c r="AB65" s="168">
        <v>0</v>
      </c>
      <c r="AC65" s="168"/>
      <c r="AD65" s="168"/>
      <c r="AE65" s="168"/>
      <c r="AF65" s="168"/>
      <c r="AG65" s="168"/>
      <c r="AH65" s="168"/>
      <c r="AI65" s="168"/>
      <c r="AJ65" s="168"/>
      <c r="AK65" s="168"/>
      <c r="AL65" s="168"/>
      <c r="AM65" s="168"/>
      <c r="AN65" s="168"/>
      <c r="AO65" s="168"/>
      <c r="AP65" s="243"/>
    </row>
    <row r="66" spans="2:42" ht="33.75" customHeight="1" x14ac:dyDescent="0.2">
      <c r="B66" s="171" t="s">
        <v>101</v>
      </c>
      <c r="C66" s="76"/>
      <c r="D66" s="76"/>
      <c r="E66" s="315" t="s">
        <v>92</v>
      </c>
      <c r="F66" s="315"/>
      <c r="G66" s="315" t="s">
        <v>93</v>
      </c>
      <c r="H66" s="315"/>
      <c r="I66" s="315" t="s">
        <v>94</v>
      </c>
      <c r="J66" s="315"/>
      <c r="K66" s="315" t="s">
        <v>95</v>
      </c>
      <c r="L66" s="315"/>
      <c r="M66" s="315" t="s">
        <v>96</v>
      </c>
      <c r="N66" s="316"/>
      <c r="O66" s="187" t="s">
        <v>128</v>
      </c>
      <c r="P66" s="168" t="s">
        <v>140</v>
      </c>
      <c r="Q66" s="168"/>
      <c r="R66" s="168"/>
      <c r="S66" s="168"/>
      <c r="T66" s="168"/>
      <c r="U66" s="168"/>
      <c r="V66" s="168"/>
      <c r="W66" s="168">
        <v>10</v>
      </c>
      <c r="X66" s="251">
        <v>0</v>
      </c>
      <c r="Y66" s="187" t="s">
        <v>119</v>
      </c>
      <c r="Z66" s="168"/>
      <c r="AA66" s="168"/>
      <c r="AB66" s="168">
        <v>1</v>
      </c>
      <c r="AC66" s="168"/>
      <c r="AD66" s="168"/>
      <c r="AE66" s="168"/>
      <c r="AF66" s="168"/>
      <c r="AG66" s="168"/>
      <c r="AH66" s="168"/>
      <c r="AI66" s="168"/>
      <c r="AJ66" s="168"/>
      <c r="AK66" s="168"/>
      <c r="AL66" s="168"/>
      <c r="AM66" s="168"/>
      <c r="AN66" s="168"/>
      <c r="AO66" s="168"/>
      <c r="AP66" s="243"/>
    </row>
    <row r="67" spans="2:42" ht="33" customHeight="1" thickBot="1" x14ac:dyDescent="0.25">
      <c r="B67" s="343"/>
      <c r="C67" s="133"/>
      <c r="D67" s="133"/>
      <c r="E67" s="134"/>
      <c r="F67" s="134"/>
      <c r="G67" s="134"/>
      <c r="H67" s="134"/>
      <c r="I67" s="134"/>
      <c r="J67" s="134"/>
      <c r="K67" s="134"/>
      <c r="L67" s="134"/>
      <c r="M67" s="134"/>
      <c r="N67" s="247"/>
      <c r="O67" s="244"/>
      <c r="P67" s="134"/>
      <c r="Q67" s="134"/>
      <c r="R67" s="134"/>
      <c r="S67" s="134"/>
      <c r="T67" s="134"/>
      <c r="U67" s="134"/>
      <c r="V67" s="134"/>
      <c r="W67" s="134"/>
      <c r="X67" s="208"/>
      <c r="Y67" s="244" t="s">
        <v>120</v>
      </c>
      <c r="Z67" s="134"/>
      <c r="AA67" s="134"/>
      <c r="AB67" s="134">
        <v>2</v>
      </c>
      <c r="AC67" s="134"/>
      <c r="AD67" s="134"/>
      <c r="AE67" s="134"/>
      <c r="AF67" s="134"/>
      <c r="AG67" s="134"/>
      <c r="AH67" s="134"/>
      <c r="AI67" s="134"/>
      <c r="AJ67" s="134"/>
      <c r="AK67" s="134"/>
      <c r="AL67" s="134"/>
      <c r="AM67" s="134"/>
      <c r="AN67" s="134"/>
      <c r="AO67" s="134"/>
      <c r="AP67" s="247"/>
    </row>
    <row r="69" spans="2:42" x14ac:dyDescent="0.2">
      <c r="B69"/>
      <c r="C69"/>
      <c r="D69"/>
      <c r="E69"/>
      <c r="F69"/>
      <c r="G69"/>
      <c r="H69"/>
      <c r="I69" s="156" t="s">
        <v>3</v>
      </c>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8"/>
      <c r="AK69"/>
      <c r="AL69"/>
      <c r="AM69"/>
    </row>
    <row r="70" spans="2:42" ht="30" customHeight="1" x14ac:dyDescent="0.2">
      <c r="B70"/>
      <c r="C70"/>
      <c r="D70"/>
      <c r="E70"/>
      <c r="F70"/>
      <c r="G70"/>
      <c r="H70"/>
      <c r="I70" s="159" t="s">
        <v>4</v>
      </c>
      <c r="J70" s="160"/>
      <c r="K70" s="161"/>
      <c r="L70" s="159" t="s">
        <v>5</v>
      </c>
      <c r="M70" s="160"/>
      <c r="N70" s="161"/>
      <c r="O70" s="159" t="s">
        <v>6</v>
      </c>
      <c r="P70" s="160"/>
      <c r="Q70" s="160"/>
      <c r="R70" s="160"/>
      <c r="S70" s="160"/>
      <c r="T70" s="160"/>
      <c r="U70" s="160"/>
      <c r="V70" s="160"/>
      <c r="W70" s="160"/>
      <c r="X70" s="160"/>
      <c r="Y70" s="160"/>
      <c r="Z70" s="160"/>
      <c r="AA70" s="160"/>
      <c r="AB70" s="160"/>
      <c r="AC70" s="160"/>
      <c r="AD70" s="160"/>
      <c r="AE70" s="160"/>
      <c r="AF70" s="160"/>
      <c r="AG70" s="160"/>
      <c r="AH70" s="160"/>
      <c r="AI70" s="160"/>
      <c r="AJ70" s="161"/>
      <c r="AK70"/>
      <c r="AL70"/>
      <c r="AM70"/>
    </row>
    <row r="71" spans="2:42" ht="20.100000000000001" customHeight="1" x14ac:dyDescent="0.2">
      <c r="B71"/>
      <c r="C71"/>
      <c r="D71"/>
      <c r="E71"/>
      <c r="F71"/>
      <c r="G71"/>
      <c r="H71"/>
      <c r="I71" s="162">
        <v>1</v>
      </c>
      <c r="J71" s="163"/>
      <c r="K71" s="164"/>
      <c r="L71" s="165">
        <v>41418</v>
      </c>
      <c r="M71" s="166"/>
      <c r="N71" s="167"/>
      <c r="O71" s="162" t="s">
        <v>7</v>
      </c>
      <c r="P71" s="163"/>
      <c r="Q71" s="163"/>
      <c r="R71" s="163"/>
      <c r="S71" s="163"/>
      <c r="T71" s="163"/>
      <c r="U71" s="163"/>
      <c r="V71" s="163"/>
      <c r="W71" s="163"/>
      <c r="X71" s="163"/>
      <c r="Y71" s="163"/>
      <c r="Z71" s="163"/>
      <c r="AA71" s="163"/>
      <c r="AB71" s="163"/>
      <c r="AC71" s="163"/>
      <c r="AD71" s="163"/>
      <c r="AE71" s="163"/>
      <c r="AF71" s="163"/>
      <c r="AG71" s="163"/>
      <c r="AH71" s="163"/>
      <c r="AI71" s="163"/>
      <c r="AJ71" s="164"/>
      <c r="AK71"/>
      <c r="AL71"/>
      <c r="AM71"/>
    </row>
    <row r="72" spans="2:42" ht="61.5" customHeight="1" x14ac:dyDescent="0.2">
      <c r="B72"/>
      <c r="C72"/>
      <c r="D72"/>
      <c r="E72"/>
      <c r="F72"/>
      <c r="G72"/>
      <c r="H72"/>
      <c r="I72" s="162">
        <v>2</v>
      </c>
      <c r="J72" s="163"/>
      <c r="K72" s="164"/>
      <c r="L72" s="165">
        <v>42599</v>
      </c>
      <c r="M72" s="166"/>
      <c r="N72" s="167"/>
      <c r="O72" s="162" t="s">
        <v>13</v>
      </c>
      <c r="P72" s="163"/>
      <c r="Q72" s="163"/>
      <c r="R72" s="163"/>
      <c r="S72" s="163"/>
      <c r="T72" s="163"/>
      <c r="U72" s="163"/>
      <c r="V72" s="163"/>
      <c r="W72" s="163"/>
      <c r="X72" s="163"/>
      <c r="Y72" s="163"/>
      <c r="Z72" s="163"/>
      <c r="AA72" s="163"/>
      <c r="AB72" s="163"/>
      <c r="AC72" s="163"/>
      <c r="AD72" s="163"/>
      <c r="AE72" s="163"/>
      <c r="AF72" s="163"/>
      <c r="AG72" s="163"/>
      <c r="AH72" s="163"/>
      <c r="AI72" s="163"/>
      <c r="AJ72" s="164"/>
      <c r="AK72"/>
      <c r="AL72"/>
      <c r="AM72"/>
    </row>
    <row r="73" spans="2:42" ht="61.5" customHeight="1" x14ac:dyDescent="0.2">
      <c r="B73"/>
      <c r="C73"/>
      <c r="D73"/>
      <c r="E73"/>
      <c r="F73"/>
      <c r="G73"/>
      <c r="H73"/>
      <c r="I73" s="241">
        <v>3</v>
      </c>
      <c r="J73" s="241"/>
      <c r="K73" s="241"/>
      <c r="L73" s="242"/>
      <c r="M73" s="242"/>
      <c r="N73" s="242"/>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c r="AL73"/>
      <c r="AM73"/>
    </row>
    <row r="74" spans="2:42" x14ac:dyDescent="0.2">
      <c r="B74"/>
      <c r="C74"/>
      <c r="D74"/>
      <c r="E74"/>
      <c r="F74"/>
      <c r="G74"/>
      <c r="H74"/>
      <c r="P74"/>
      <c r="Q74"/>
      <c r="R74"/>
      <c r="S74"/>
      <c r="T74"/>
      <c r="U74"/>
      <c r="V74"/>
      <c r="W74"/>
      <c r="X74"/>
      <c r="Y74"/>
      <c r="Z74"/>
      <c r="AA74"/>
      <c r="AB74"/>
      <c r="AC74"/>
      <c r="AD74"/>
      <c r="AE74"/>
      <c r="AF74"/>
      <c r="AG74"/>
      <c r="AH74"/>
      <c r="AI74"/>
      <c r="AJ74"/>
      <c r="AK74"/>
      <c r="AL74"/>
      <c r="AM74"/>
    </row>
    <row r="75" spans="2:42" x14ac:dyDescent="0.2">
      <c r="B75" s="1" t="s">
        <v>8</v>
      </c>
      <c r="C75" s="152"/>
      <c r="D75" s="153"/>
      <c r="E75" s="153"/>
      <c r="F75" s="153"/>
      <c r="G75" s="153"/>
      <c r="H75" s="153"/>
      <c r="I75" s="154"/>
      <c r="J75" s="5"/>
      <c r="K75" s="5"/>
      <c r="L75" s="5"/>
      <c r="M75" s="5"/>
      <c r="N75" s="5"/>
      <c r="O75" s="5"/>
      <c r="P75" s="2"/>
      <c r="Q75" s="2"/>
      <c r="R75" s="2"/>
      <c r="S75" s="26" t="s">
        <v>9</v>
      </c>
      <c r="T75" s="152"/>
      <c r="U75" s="153"/>
      <c r="V75" s="153"/>
      <c r="W75" s="153"/>
      <c r="X75" s="153"/>
      <c r="Y75" s="153"/>
      <c r="Z75" s="153"/>
      <c r="AA75" s="153"/>
      <c r="AB75" s="154"/>
      <c r="AC75" s="5"/>
      <c r="AD75" s="5"/>
      <c r="AE75" s="5"/>
      <c r="AF75" s="25"/>
      <c r="AG75" s="342" t="s">
        <v>10</v>
      </c>
      <c r="AH75" s="342"/>
      <c r="AI75" s="342"/>
      <c r="AJ75" s="155"/>
      <c r="AK75" s="155"/>
      <c r="AL75" s="155"/>
      <c r="AM75" s="155"/>
    </row>
    <row r="76" spans="2:42" ht="24" customHeight="1" x14ac:dyDescent="0.2">
      <c r="B76" s="3" t="s">
        <v>11</v>
      </c>
      <c r="C76" s="121"/>
      <c r="D76" s="122"/>
      <c r="E76" s="122"/>
      <c r="F76" s="122"/>
      <c r="G76" s="122"/>
      <c r="H76" s="122"/>
      <c r="I76" s="123"/>
      <c r="J76" s="7"/>
      <c r="K76" s="7"/>
      <c r="L76" s="7"/>
      <c r="M76" s="7"/>
      <c r="N76" s="7"/>
      <c r="O76" s="7"/>
      <c r="P76" s="4"/>
      <c r="Q76" s="4"/>
      <c r="R76" s="4"/>
      <c r="S76" s="27" t="s">
        <v>9</v>
      </c>
      <c r="T76" s="121"/>
      <c r="U76" s="122"/>
      <c r="V76" s="122"/>
      <c r="W76" s="122"/>
      <c r="X76" s="122"/>
      <c r="Y76" s="122"/>
      <c r="Z76" s="122"/>
      <c r="AA76" s="122"/>
      <c r="AB76" s="123"/>
      <c r="AC76" s="6"/>
      <c r="AD76" s="6"/>
      <c r="AE76" s="6"/>
      <c r="AF76" s="25"/>
      <c r="AG76" s="341" t="s">
        <v>10</v>
      </c>
      <c r="AH76" s="341"/>
      <c r="AI76" s="341"/>
      <c r="AJ76" s="151"/>
      <c r="AK76" s="151"/>
      <c r="AL76" s="151"/>
      <c r="AM76" s="151"/>
    </row>
    <row r="77" spans="2:42" ht="30" customHeight="1" x14ac:dyDescent="0.2">
      <c r="B77" s="3" t="s">
        <v>12</v>
      </c>
      <c r="C77" s="121"/>
      <c r="D77" s="122"/>
      <c r="E77" s="122"/>
      <c r="F77" s="122"/>
      <c r="G77" s="122"/>
      <c r="H77" s="122"/>
      <c r="I77" s="123"/>
      <c r="J77" s="7"/>
      <c r="K77" s="7"/>
      <c r="L77" s="7"/>
      <c r="M77" s="7"/>
      <c r="N77" s="7"/>
      <c r="O77" s="7"/>
      <c r="P77" s="4"/>
      <c r="Q77" s="4"/>
      <c r="R77" s="4"/>
      <c r="S77" s="27" t="s">
        <v>9</v>
      </c>
      <c r="T77" s="121"/>
      <c r="U77" s="122"/>
      <c r="V77" s="122"/>
      <c r="W77" s="122"/>
      <c r="X77" s="122"/>
      <c r="Y77" s="122"/>
      <c r="Z77" s="122"/>
      <c r="AA77" s="122"/>
      <c r="AB77" s="123"/>
      <c r="AC77" s="6"/>
      <c r="AD77" s="6"/>
      <c r="AE77" s="6"/>
      <c r="AF77" s="25"/>
      <c r="AG77" s="341" t="s">
        <v>10</v>
      </c>
      <c r="AH77" s="341"/>
      <c r="AI77" s="341"/>
      <c r="AJ77" s="151"/>
      <c r="AK77" s="151"/>
      <c r="AL77" s="151"/>
      <c r="AM77" s="151"/>
    </row>
  </sheetData>
  <mergeCells count="345">
    <mergeCell ref="O7:X7"/>
    <mergeCell ref="AH34:AK34"/>
    <mergeCell ref="AL34:AN34"/>
    <mergeCell ref="Q34:R34"/>
    <mergeCell ref="S34:T34"/>
    <mergeCell ref="U34:V34"/>
    <mergeCell ref="AD34:AG34"/>
    <mergeCell ref="AH32:AK32"/>
    <mergeCell ref="AL32:AN32"/>
    <mergeCell ref="Q32:R32"/>
    <mergeCell ref="AL30:AN30"/>
    <mergeCell ref="AA32:AC32"/>
    <mergeCell ref="AD32:AG32"/>
    <mergeCell ref="Y8:AA8"/>
    <mergeCell ref="O10:Q10"/>
    <mergeCell ref="O15:Q15"/>
    <mergeCell ref="O16:Q16"/>
    <mergeCell ref="O14:Q14"/>
    <mergeCell ref="AF18:AJ18"/>
    <mergeCell ref="S27:T27"/>
    <mergeCell ref="R13:V13"/>
    <mergeCell ref="AL29:AN29"/>
    <mergeCell ref="R9:V9"/>
    <mergeCell ref="X18:AE18"/>
    <mergeCell ref="AO16:AP16"/>
    <mergeCell ref="W9:X9"/>
    <mergeCell ref="W10:X10"/>
    <mergeCell ref="W11:X11"/>
    <mergeCell ref="W12:X12"/>
    <mergeCell ref="W13:X13"/>
    <mergeCell ref="AB14:AN14"/>
    <mergeCell ref="AB15:AN15"/>
    <mergeCell ref="AB16:AN16"/>
    <mergeCell ref="AO11:AP11"/>
    <mergeCell ref="Y9:AA9"/>
    <mergeCell ref="Y10:AA10"/>
    <mergeCell ref="Y11:AA11"/>
    <mergeCell ref="Y12:AA12"/>
    <mergeCell ref="W16:X16"/>
    <mergeCell ref="Y13:AA13"/>
    <mergeCell ref="Y14:AA14"/>
    <mergeCell ref="Y15:AA15"/>
    <mergeCell ref="Y16:AA16"/>
    <mergeCell ref="AO10:AP10"/>
    <mergeCell ref="AL27:AN27"/>
    <mergeCell ref="AH27:AK27"/>
    <mergeCell ref="AH30:AK30"/>
    <mergeCell ref="N38:P38"/>
    <mergeCell ref="O29:P29"/>
    <mergeCell ref="O30:P30"/>
    <mergeCell ref="Q29:R29"/>
    <mergeCell ref="Q30:R30"/>
    <mergeCell ref="S32:T32"/>
    <mergeCell ref="U32:V32"/>
    <mergeCell ref="W32:X32"/>
    <mergeCell ref="L32:N32"/>
    <mergeCell ref="S29:T29"/>
    <mergeCell ref="O34:P34"/>
    <mergeCell ref="L38:M38"/>
    <mergeCell ref="W31:X31"/>
    <mergeCell ref="AD29:AG29"/>
    <mergeCell ref="B37:M37"/>
    <mergeCell ref="B34:C34"/>
    <mergeCell ref="L29:N29"/>
    <mergeCell ref="L30:N30"/>
    <mergeCell ref="AO12:AP12"/>
    <mergeCell ref="AO13:AP13"/>
    <mergeCell ref="AO14:AP14"/>
    <mergeCell ref="AO15:AP15"/>
    <mergeCell ref="AB11:AN11"/>
    <mergeCell ref="AB12:AN12"/>
    <mergeCell ref="AB13:AN13"/>
    <mergeCell ref="AB38:AP38"/>
    <mergeCell ref="O27:P27"/>
    <mergeCell ref="O26:T26"/>
    <mergeCell ref="R15:V15"/>
    <mergeCell ref="R16:V16"/>
    <mergeCell ref="W15:X15"/>
    <mergeCell ref="AH29:AK29"/>
    <mergeCell ref="W30:X30"/>
    <mergeCell ref="AA29:AC29"/>
    <mergeCell ref="AA30:AC30"/>
    <mergeCell ref="O11:Q11"/>
    <mergeCell ref="O12:Q12"/>
    <mergeCell ref="O13:Q13"/>
    <mergeCell ref="B36:AN36"/>
    <mergeCell ref="AH26:AN26"/>
    <mergeCell ref="F30:H30"/>
    <mergeCell ref="I29:K29"/>
    <mergeCell ref="B7:N7"/>
    <mergeCell ref="B26:N26"/>
    <mergeCell ref="L27:N27"/>
    <mergeCell ref="M10:N10"/>
    <mergeCell ref="M11:N11"/>
    <mergeCell ref="C8:L8"/>
    <mergeCell ref="F27:H27"/>
    <mergeCell ref="C14:L14"/>
    <mergeCell ref="B32:C32"/>
    <mergeCell ref="D32:E32"/>
    <mergeCell ref="F32:H32"/>
    <mergeCell ref="I32:K32"/>
    <mergeCell ref="M16:N16"/>
    <mergeCell ref="M15:N15"/>
    <mergeCell ref="I30:K30"/>
    <mergeCell ref="D29:E29"/>
    <mergeCell ref="D30:E30"/>
    <mergeCell ref="L18:N18"/>
    <mergeCell ref="B18:K18"/>
    <mergeCell ref="I31:K31"/>
    <mergeCell ref="L31:N31"/>
    <mergeCell ref="AG77:AI77"/>
    <mergeCell ref="I69:AJ69"/>
    <mergeCell ref="K66:L66"/>
    <mergeCell ref="AJ77:AM77"/>
    <mergeCell ref="C77:I77"/>
    <mergeCell ref="T76:AB76"/>
    <mergeCell ref="T77:AB77"/>
    <mergeCell ref="C76:I76"/>
    <mergeCell ref="AJ75:AM75"/>
    <mergeCell ref="T75:AB75"/>
    <mergeCell ref="AJ76:AM76"/>
    <mergeCell ref="E66:F66"/>
    <mergeCell ref="AG76:AI76"/>
    <mergeCell ref="O66:O67"/>
    <mergeCell ref="AG75:AI75"/>
    <mergeCell ref="P66:V67"/>
    <mergeCell ref="G66:H66"/>
    <mergeCell ref="C75:I75"/>
    <mergeCell ref="I70:K70"/>
    <mergeCell ref="W66:W67"/>
    <mergeCell ref="I66:J66"/>
    <mergeCell ref="B66:D67"/>
    <mergeCell ref="AB67:AP67"/>
    <mergeCell ref="AB66:AP66"/>
    <mergeCell ref="I4:P4"/>
    <mergeCell ref="Q4:W4"/>
    <mergeCell ref="AO34:AP34"/>
    <mergeCell ref="O8:Q8"/>
    <mergeCell ref="I27:K27"/>
    <mergeCell ref="M12:N12"/>
    <mergeCell ref="M14:N14"/>
    <mergeCell ref="B24:I24"/>
    <mergeCell ref="C9:L9"/>
    <mergeCell ref="C10:L10"/>
    <mergeCell ref="C12:L12"/>
    <mergeCell ref="B31:C31"/>
    <mergeCell ref="D31:E31"/>
    <mergeCell ref="F31:H31"/>
    <mergeCell ref="C11:L11"/>
    <mergeCell ref="C13:L13"/>
    <mergeCell ref="B20:I20"/>
    <mergeCell ref="B22:I22"/>
    <mergeCell ref="B27:C27"/>
    <mergeCell ref="D27:E27"/>
    <mergeCell ref="F29:H29"/>
    <mergeCell ref="C16:L16"/>
    <mergeCell ref="R10:V10"/>
    <mergeCell ref="R11:V11"/>
    <mergeCell ref="M66:N66"/>
    <mergeCell ref="E51:K53"/>
    <mergeCell ref="L51:M53"/>
    <mergeCell ref="M56:N57"/>
    <mergeCell ref="L45:M47"/>
    <mergeCell ref="M58:N59"/>
    <mergeCell ref="N48:P50"/>
    <mergeCell ref="N51:P53"/>
    <mergeCell ref="P58:V59"/>
    <mergeCell ref="L48:M50"/>
    <mergeCell ref="E45:K47"/>
    <mergeCell ref="B55:N55"/>
    <mergeCell ref="P62:V63"/>
    <mergeCell ref="R48:AA50"/>
    <mergeCell ref="R45:AA47"/>
    <mergeCell ref="Y56:Y57"/>
    <mergeCell ref="P60:V61"/>
    <mergeCell ref="P56:V57"/>
    <mergeCell ref="P64:V65"/>
    <mergeCell ref="Q27:R27"/>
    <mergeCell ref="M8:N8"/>
    <mergeCell ref="R12:V12"/>
    <mergeCell ref="R51:AA53"/>
    <mergeCell ref="W14:X14"/>
    <mergeCell ref="O9:Q9"/>
    <mergeCell ref="E42:K44"/>
    <mergeCell ref="O32:P32"/>
    <mergeCell ref="D34:E34"/>
    <mergeCell ref="F34:H34"/>
    <mergeCell ref="I34:K34"/>
    <mergeCell ref="L34:N34"/>
    <mergeCell ref="C45:D47"/>
    <mergeCell ref="C48:D50"/>
    <mergeCell ref="R39:AA41"/>
    <mergeCell ref="N39:P41"/>
    <mergeCell ref="E39:K41"/>
    <mergeCell ref="L39:M41"/>
    <mergeCell ref="L42:M44"/>
    <mergeCell ref="R42:AA44"/>
    <mergeCell ref="Q39:Q41"/>
    <mergeCell ref="N42:P44"/>
    <mergeCell ref="Q42:Q44"/>
    <mergeCell ref="R38:AA38"/>
    <mergeCell ref="K60:L61"/>
    <mergeCell ref="G64:H65"/>
    <mergeCell ref="E64:F65"/>
    <mergeCell ref="E56:F57"/>
    <mergeCell ref="G56:H57"/>
    <mergeCell ref="B62:B63"/>
    <mergeCell ref="G62:H63"/>
    <mergeCell ref="C51:D53"/>
    <mergeCell ref="E38:K38"/>
    <mergeCell ref="C38:D38"/>
    <mergeCell ref="C39:D41"/>
    <mergeCell ref="C42:D44"/>
    <mergeCell ref="I56:J57"/>
    <mergeCell ref="I62:J63"/>
    <mergeCell ref="G58:H59"/>
    <mergeCell ref="B39:B41"/>
    <mergeCell ref="B51:B53"/>
    <mergeCell ref="E67:N67"/>
    <mergeCell ref="B64:B65"/>
    <mergeCell ref="M60:N61"/>
    <mergeCell ref="M62:N63"/>
    <mergeCell ref="B45:B47"/>
    <mergeCell ref="B48:B50"/>
    <mergeCell ref="E48:K50"/>
    <mergeCell ref="C56:D65"/>
    <mergeCell ref="E58:F59"/>
    <mergeCell ref="B60:B61"/>
    <mergeCell ref="K62:L63"/>
    <mergeCell ref="I64:J65"/>
    <mergeCell ref="K64:L65"/>
    <mergeCell ref="B58:B59"/>
    <mergeCell ref="K56:L57"/>
    <mergeCell ref="I58:J59"/>
    <mergeCell ref="B56:B57"/>
    <mergeCell ref="K58:L59"/>
    <mergeCell ref="E60:F61"/>
    <mergeCell ref="E62:F63"/>
    <mergeCell ref="G60:H61"/>
    <mergeCell ref="I60:J61"/>
    <mergeCell ref="AD27:AG27"/>
    <mergeCell ref="AA27:AC27"/>
    <mergeCell ref="U26:AC26"/>
    <mergeCell ref="W27:X27"/>
    <mergeCell ref="U30:V30"/>
    <mergeCell ref="W29:X29"/>
    <mergeCell ref="AA34:AC34"/>
    <mergeCell ref="T18:V18"/>
    <mergeCell ref="U27:V27"/>
    <mergeCell ref="S30:T30"/>
    <mergeCell ref="W34:X34"/>
    <mergeCell ref="AA31:AC31"/>
    <mergeCell ref="N45:P47"/>
    <mergeCell ref="Q48:Q50"/>
    <mergeCell ref="AB62:AP63"/>
    <mergeCell ref="X64:X65"/>
    <mergeCell ref="W56:X56"/>
    <mergeCell ref="X58:X59"/>
    <mergeCell ref="M64:N65"/>
    <mergeCell ref="Y62:AA64"/>
    <mergeCell ref="AD30:AG30"/>
    <mergeCell ref="W60:W61"/>
    <mergeCell ref="X60:X61"/>
    <mergeCell ref="X66:X67"/>
    <mergeCell ref="W62:W63"/>
    <mergeCell ref="X62:X63"/>
    <mergeCell ref="W64:W65"/>
    <mergeCell ref="W58:W59"/>
    <mergeCell ref="O58:O59"/>
    <mergeCell ref="O56:O57"/>
    <mergeCell ref="O60:O61"/>
    <mergeCell ref="O64:O65"/>
    <mergeCell ref="O62:O63"/>
    <mergeCell ref="C15:L15"/>
    <mergeCell ref="I73:K73"/>
    <mergeCell ref="L73:N73"/>
    <mergeCell ref="O71:AJ71"/>
    <mergeCell ref="O70:AJ70"/>
    <mergeCell ref="O72:AJ72"/>
    <mergeCell ref="O73:AJ73"/>
    <mergeCell ref="I72:K72"/>
    <mergeCell ref="L72:N72"/>
    <mergeCell ref="I71:K71"/>
    <mergeCell ref="L70:N70"/>
    <mergeCell ref="L71:N71"/>
    <mergeCell ref="AB65:AP65"/>
    <mergeCell ref="Y65:AA65"/>
    <mergeCell ref="Y66:AA66"/>
    <mergeCell ref="Y67:AA67"/>
    <mergeCell ref="AB39:AP41"/>
    <mergeCell ref="AL31:AN31"/>
    <mergeCell ref="U29:V29"/>
    <mergeCell ref="AB42:AP44"/>
    <mergeCell ref="AB45:AP47"/>
    <mergeCell ref="AB48:AP50"/>
    <mergeCell ref="AB51:AP53"/>
    <mergeCell ref="O55:AP55"/>
    <mergeCell ref="Q31:R31"/>
    <mergeCell ref="S31:T31"/>
    <mergeCell ref="U31:V31"/>
    <mergeCell ref="AL2:AP4"/>
    <mergeCell ref="I2:AK2"/>
    <mergeCell ref="I3:AK3"/>
    <mergeCell ref="X4:AK4"/>
    <mergeCell ref="J20:AP20"/>
    <mergeCell ref="J24:AP24"/>
    <mergeCell ref="J22:AP22"/>
    <mergeCell ref="B6:AP6"/>
    <mergeCell ref="Y7:AP7"/>
    <mergeCell ref="AO8:AP8"/>
    <mergeCell ref="AB8:AN8"/>
    <mergeCell ref="AO9:AP9"/>
    <mergeCell ref="AB9:AN9"/>
    <mergeCell ref="AB10:AN10"/>
    <mergeCell ref="B2:H4"/>
    <mergeCell ref="P18:S18"/>
    <mergeCell ref="W8:X8"/>
    <mergeCell ref="R8:V8"/>
    <mergeCell ref="M9:N9"/>
    <mergeCell ref="R14:V14"/>
    <mergeCell ref="M13:N13"/>
    <mergeCell ref="AB64:AP64"/>
    <mergeCell ref="Q45:Q47"/>
    <mergeCell ref="Q51:Q53"/>
    <mergeCell ref="Z56:AN57"/>
    <mergeCell ref="AO56:AP56"/>
    <mergeCell ref="B42:B44"/>
    <mergeCell ref="AD26:AG26"/>
    <mergeCell ref="B29:C29"/>
    <mergeCell ref="B30:C30"/>
    <mergeCell ref="B33:AP33"/>
    <mergeCell ref="N37:AP37"/>
    <mergeCell ref="Z61:AN61"/>
    <mergeCell ref="Z60:AN60"/>
    <mergeCell ref="Z59:AN59"/>
    <mergeCell ref="Z58:AN58"/>
    <mergeCell ref="AO26:AP27"/>
    <mergeCell ref="B28:AP28"/>
    <mergeCell ref="AO29:AP29"/>
    <mergeCell ref="AO30:AP30"/>
    <mergeCell ref="AO31:AP31"/>
    <mergeCell ref="AO32:AP32"/>
    <mergeCell ref="AD31:AG31"/>
    <mergeCell ref="AH31:AK31"/>
    <mergeCell ref="O31:P31"/>
  </mergeCells>
  <phoneticPr fontId="1" type="noConversion"/>
  <conditionalFormatting sqref="S32">
    <cfRule type="containsText" dxfId="28" priority="70" stopIfTrue="1" operator="containsText" text="Zona de Riesgo Moderada">
      <formula>NOT(ISERROR(SEARCH("Zona de Riesgo Moderada",S32)))</formula>
    </cfRule>
    <cfRule type="containsText" dxfId="27" priority="71" stopIfTrue="1" operator="containsText" text="Zona de Riesgo Baja">
      <formula>NOT(ISERROR(SEARCH("Zona de Riesgo Baja",S32)))</formula>
    </cfRule>
    <cfRule type="containsText" dxfId="26" priority="72" stopIfTrue="1" operator="containsText" text="Zona de Riesgo Extrema">
      <formula>NOT(ISERROR(SEARCH("Zona de Riesgo Extrema",S32)))</formula>
    </cfRule>
    <cfRule type="containsText" dxfId="25" priority="73" stopIfTrue="1" operator="containsText" text="Zona de Riesgo Alta">
      <formula>NOT(ISERROR(SEARCH("Zona de Riesgo Alta",S32)))</formula>
    </cfRule>
    <cfRule type="containsText" dxfId="24" priority="74" stopIfTrue="1" operator="containsText" text="Zona de Riesgo Alta">
      <formula>NOT(ISERROR(SEARCH("Zona de Riesgo Alta",S32)))</formula>
    </cfRule>
  </conditionalFormatting>
  <conditionalFormatting sqref="S34">
    <cfRule type="containsText" dxfId="23" priority="6" stopIfTrue="1" operator="containsText" text="Zona de Riesgo Moderada">
      <formula>NOT(ISERROR(SEARCH("Zona de Riesgo Moderada",S34)))</formula>
    </cfRule>
    <cfRule type="containsText" dxfId="22" priority="7" stopIfTrue="1" operator="containsText" text="Zona de Riesgo Baja">
      <formula>NOT(ISERROR(SEARCH("Zona de Riesgo Baja",S34)))</formula>
    </cfRule>
    <cfRule type="containsText" dxfId="21" priority="8" stopIfTrue="1" operator="containsText" text="Zona de Riesgo Extrema">
      <formula>NOT(ISERROR(SEARCH("Zona de Riesgo Extrema",S34)))</formula>
    </cfRule>
    <cfRule type="containsText" dxfId="20" priority="9" stopIfTrue="1" operator="containsText" text="Zona de Riesgo Alta">
      <formula>NOT(ISERROR(SEARCH("Zona de Riesgo Alta",S34)))</formula>
    </cfRule>
    <cfRule type="containsText" dxfId="19" priority="10" stopIfTrue="1" operator="containsText" text="Zona de Riesgo Alta">
      <formula>NOT(ISERROR(SEARCH("Zona de Riesgo Alta",S34)))</formula>
    </cfRule>
  </conditionalFormatting>
  <conditionalFormatting sqref="S29:T31">
    <cfRule type="containsText" dxfId="18" priority="16" stopIfTrue="1" operator="containsText" text="Zona de Riesgo Moderada">
      <formula>NOT(ISERROR(SEARCH("Zona de Riesgo Moderada",S29)))</formula>
    </cfRule>
    <cfRule type="containsText" dxfId="17" priority="17" stopIfTrue="1" operator="containsText" text="Zona de Riesgo Baja">
      <formula>NOT(ISERROR(SEARCH("Zona de Riesgo Baja",S29)))</formula>
    </cfRule>
    <cfRule type="containsText" dxfId="16" priority="18" stopIfTrue="1" operator="containsText" text="Zona de Riesgo Extrema">
      <formula>NOT(ISERROR(SEARCH("Zona de Riesgo Extrema",S29)))</formula>
    </cfRule>
    <cfRule type="containsText" dxfId="15" priority="19" stopIfTrue="1" operator="containsText" text="Zona de Riesgo Alta">
      <formula>NOT(ISERROR(SEARCH("Zona de Riesgo Alta",S29)))</formula>
    </cfRule>
    <cfRule type="containsText" dxfId="14" priority="20" stopIfTrue="1" operator="containsText" text="Zona de Riesgo Alta">
      <formula>NOT(ISERROR(SEARCH("Zona de Riesgo Alta",S29)))</formula>
    </cfRule>
  </conditionalFormatting>
  <conditionalFormatting sqref="S35:T35">
    <cfRule type="containsText" dxfId="13" priority="25" stopIfTrue="1" operator="containsText" text="Zona de Riesgo Alta">
      <formula>NOT(ISERROR(SEARCH("Zona de Riesgo Alta",S35)))</formula>
    </cfRule>
    <cfRule type="containsText" dxfId="12" priority="26" stopIfTrue="1" operator="containsText" text="Zona de Riesgo Alta">
      <formula>NOT(ISERROR(SEARCH("Zona de Riesgo Alta",S35)))</formula>
    </cfRule>
    <cfRule type="containsText" dxfId="11" priority="27" stopIfTrue="1" operator="containsText" text="Zona de Riesgo Moderada">
      <formula>NOT(ISERROR(SEARCH("Zona de Riesgo Moderada",S35)))</formula>
    </cfRule>
    <cfRule type="containsText" dxfId="10" priority="28" stopIfTrue="1" operator="containsText" text="Zona de Riesgo Baja">
      <formula>NOT(ISERROR(SEARCH("Zona de Riesgo Baja",S35)))</formula>
    </cfRule>
    <cfRule type="containsText" dxfId="9" priority="29" stopIfTrue="1" operator="containsText" text="Zona de Riesgo Extrema">
      <formula>NOT(ISERROR(SEARCH("Zona de Riesgo Extrema",S35)))</formula>
    </cfRule>
  </conditionalFormatting>
  <conditionalFormatting sqref="AA29:AA32">
    <cfRule type="containsText" dxfId="8" priority="1" stopIfTrue="1" operator="containsText" text="Zona de Riesgo Moderada">
      <formula>NOT(ISERROR(SEARCH("Zona de Riesgo Moderada",AA29)))</formula>
    </cfRule>
    <cfRule type="containsText" dxfId="7" priority="2" stopIfTrue="1" operator="containsText" text="Zona de Riesgo Baja">
      <formula>NOT(ISERROR(SEARCH("Zona de Riesgo Baja",AA29)))</formula>
    </cfRule>
    <cfRule type="containsText" dxfId="6" priority="3" stopIfTrue="1" operator="containsText" text="Zona de Riesgo Extrema">
      <formula>NOT(ISERROR(SEARCH("Zona de Riesgo Extrema",AA29)))</formula>
    </cfRule>
    <cfRule type="containsText" dxfId="5" priority="4" stopIfTrue="1" operator="containsText" text="Zona de Riesgo Alta">
      <formula>NOT(ISERROR(SEARCH("Zona de Riesgo Alta",AA29)))</formula>
    </cfRule>
    <cfRule type="containsText" dxfId="4" priority="5" stopIfTrue="1" operator="containsText" text="Zona de Riesgo Alta">
      <formula>NOT(ISERROR(SEARCH("Zona de Riesgo Alta",AA29)))</formula>
    </cfRule>
  </conditionalFormatting>
  <conditionalFormatting sqref="AA34:AC35">
    <cfRule type="containsText" dxfId="3" priority="21" stopIfTrue="1" operator="containsText" text="Zona de Riesgo Baja">
      <formula>NOT(ISERROR(SEARCH("Zona de Riesgo Baja",AA34)))</formula>
    </cfRule>
    <cfRule type="containsText" dxfId="2" priority="22" stopIfTrue="1" operator="containsText" text="Zona de Riesgo Alta">
      <formula>NOT(ISERROR(SEARCH("Zona de Riesgo Alta",AA34)))</formula>
    </cfRule>
    <cfRule type="containsText" dxfId="1" priority="23" stopIfTrue="1" operator="containsText" text="Zona de Riesgo Moderada">
      <formula>NOT(ISERROR(SEARCH("Zona de Riesgo Moderada",AA34)))</formula>
    </cfRule>
    <cfRule type="containsText" dxfId="0" priority="24" stopIfTrue="1" operator="containsText" text="Zona de Riesgo Extrema">
      <formula>NOT(ISERROR(SEARCH("Zona de Riesgo Extrema",AA34)))</formula>
    </cfRule>
  </conditionalFormatting>
  <printOptions horizontalCentered="1"/>
  <pageMargins left="0.39370078740157483" right="0.39370078740157483" top="0.78740157480314965" bottom="0.59055118110236227" header="0" footer="0"/>
  <pageSetup scale="50" orientation="landscape" r:id="rId1"/>
  <headerFooter alignWithMargins="0"/>
  <rowBreaks count="2" manualBreakCount="2">
    <brk id="33" max="16383" man="1"/>
    <brk id="5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Oportunidades</vt:lpstr>
      <vt:lpstr>Adq. Bienes y Servicios 2019</vt:lpstr>
      <vt:lpstr>'Adq. Bienes y Servicios 2019'!Títulos_a_imprimir</vt:lpstr>
    </vt:vector>
  </TitlesOfParts>
  <Company>Universidad Libre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manuel padilla merlano</dc:creator>
  <cp:lastModifiedBy>Sistema de Gestión Integrado CRA</cp:lastModifiedBy>
  <cp:lastPrinted>2021-08-25T17:00:43Z</cp:lastPrinted>
  <dcterms:created xsi:type="dcterms:W3CDTF">2005-09-12T15:02:53Z</dcterms:created>
  <dcterms:modified xsi:type="dcterms:W3CDTF">2023-10-17T21:57:44Z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ódigo">
    <vt:lpwstr>ST-AC-06-P-01-F01</vt:lpwstr>
  </property>
  <property fmtid="{D5CDD505-2E9C-101B-9397-08002B2CF9AE}" pid="3" name="Owner">
    <vt:lpwstr>Coordinador de Calidad</vt:lpwstr>
  </property>
  <property fmtid="{D5CDD505-2E9C-101B-9397-08002B2CF9AE}" pid="4" name="Status">
    <vt:lpwstr>Nueva Versión</vt:lpwstr>
  </property>
</Properties>
</file>