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840" yWindow="690" windowWidth="14400" windowHeight="7425"/>
  </bookViews>
  <sheets>
    <sheet name="CANTERAS LEGALES" sheetId="1" r:id="rId1"/>
  </sheets>
  <definedNames>
    <definedName name="_xlnm._FilterDatabase" localSheetId="0" hidden="1">'CANTERAS LEGALES'!$B$5:$N$118</definedName>
    <definedName name="_xlnm.Print_Titles" localSheetId="0">'CANTERAS LEGALES'!$2:$6</definedName>
  </definedNames>
  <calcPr calcId="144525"/>
</workbook>
</file>

<file path=xl/calcChain.xml><?xml version="1.0" encoding="utf-8"?>
<calcChain xmlns="http://schemas.openxmlformats.org/spreadsheetml/2006/main">
  <c r="F133" i="1" l="1"/>
</calcChain>
</file>

<file path=xl/sharedStrings.xml><?xml version="1.0" encoding="utf-8"?>
<sst xmlns="http://schemas.openxmlformats.org/spreadsheetml/2006/main" count="489" uniqueCount="371">
  <si>
    <t>CORPORACIÓN AUTÓNOMA REGIONAL DEL ATLÁNTICO - C.R.A.</t>
  </si>
  <si>
    <t xml:space="preserve">SECTOR CANTERAS </t>
  </si>
  <si>
    <t>SECTOR CANTERAS - DEPARTAMENTO DEL ATLÀNTICO</t>
  </si>
  <si>
    <t>Municipio</t>
  </si>
  <si>
    <t>Item</t>
  </si>
  <si>
    <t>Empresa</t>
  </si>
  <si>
    <t>ESTADO</t>
  </si>
  <si>
    <t>Exp.</t>
  </si>
  <si>
    <t>Dirección de Notifica--ción</t>
  </si>
  <si>
    <t>localización de la cantera</t>
  </si>
  <si>
    <t>Licencia o Aprobación de P.M.A.</t>
  </si>
  <si>
    <t>Titulo Minero o Contrato de Concesión</t>
  </si>
  <si>
    <t>Actividad Productiva</t>
  </si>
  <si>
    <t>Fecha de Expedicion (Licencia/PMA)</t>
  </si>
  <si>
    <t>Fecha de Expiraciòn</t>
  </si>
  <si>
    <t>Observaciones</t>
  </si>
  <si>
    <t>Incumplimiento</t>
  </si>
  <si>
    <t>JUAN DE ACOSTA</t>
  </si>
  <si>
    <t>Ricardo Muñoz</t>
  </si>
  <si>
    <t>LEGAL</t>
  </si>
  <si>
    <t>0627-076</t>
  </si>
  <si>
    <t>Carrera 42E Nº 80-49 Barranquilla</t>
  </si>
  <si>
    <t>6Km del Corregimiento del Vaiven en la vía que conduce a Santa veronica.</t>
  </si>
  <si>
    <t>Juan de Acosta</t>
  </si>
  <si>
    <t>Se establecio un plan de Manejo Ambiental, mediante 0000710 del 30 de octubre del 2008, por 30 años, desde 13 de Noviembre del 2003</t>
  </si>
  <si>
    <t>Contrato de Concesión No. 20871, otorgado mediante resoluciòn 701395 de 19 de Nov de 1996, Registrado el 17 de Dic.2003,  contrato de concesiòn HIM Nº 09301 del 26 de Agosto de 2009, registrado 25 sept. 2009</t>
  </si>
  <si>
    <t>Gravas, Materiales de construcción y otros concesibles</t>
  </si>
  <si>
    <t>No tiene Investigacion</t>
  </si>
  <si>
    <t>Auto No 00131 de 2013</t>
  </si>
  <si>
    <t xml:space="preserve">Alfagres S.A. </t>
  </si>
  <si>
    <t>0609-236</t>
  </si>
  <si>
    <t>Avenida caracas Nº 35-55, Bogota D.C.</t>
  </si>
  <si>
    <t>Predio el chuval en la vereda Bajo San Luis, Municipio de Tubará</t>
  </si>
  <si>
    <t>Tubará</t>
  </si>
  <si>
    <t>Mediante Resolucion No. 000262 del 5 de septiembre de 2006, se otorgó Licencia Ambiental. Posteriormente, Mediante Resolucion No. 000658 del 7 de octubre de 2008, se modificó Licencia Ambiental, en sentido de ampliar el área de explotación y otorgar permi</t>
  </si>
  <si>
    <t>Contrato de Concesión No. GF8-102 otorgado mediante resoluciòn Nº 21 de Abril de 2006</t>
  </si>
  <si>
    <t>Arcillas</t>
  </si>
  <si>
    <t>LURUACO</t>
  </si>
  <si>
    <t>Cantera El Pavilo/C.E.C.G. Ingenieria y Servicios Técnicos Ltda</t>
  </si>
  <si>
    <t>0709-077</t>
  </si>
  <si>
    <t>Carrera 21B Nº 44-41</t>
  </si>
  <si>
    <t>Kilometro 76, Margen derecha de la carretera la cordialidad</t>
  </si>
  <si>
    <t>Luruaco</t>
  </si>
  <si>
    <t>Resolución Nº 0000686 del 29 de Octubre de 2008. Posteriormente mediante Resolucion No 00419 del 04 de Julio de 2012 se aprobò actualizaciòn del PMA</t>
  </si>
  <si>
    <t>Mediante Resolución Nº 701405 del 29 de Noviembre del 1995, se otorgo licencia Nº 19931 para la exploraciòn Resolución 024 del 24 de Noviembre del 2000 por un termino de 10 años</t>
  </si>
  <si>
    <t>caliza y demas concesibles</t>
  </si>
  <si>
    <t>Auto No 00401 del 14 de Julio de 2014</t>
  </si>
  <si>
    <t>CT &amp; Cia LTDA, ahora CANTERAS DE COLOMBIA</t>
  </si>
  <si>
    <t>0727-065</t>
  </si>
  <si>
    <t>Kilometro 53, via la cordialidad, corregimiento de Arroyo de Piedras, Municipio de Luauraco</t>
  </si>
  <si>
    <t>Se renovó un Plan de manejo Ambiental y se otorgó permiso de emisiones atmosfericas a través de la resolución Nº 000128 del 04 de Mayo del 2006, se modifico el PMA, en el sentido de utilizar explosivos mediante la resolución 1004 de 2010.</t>
  </si>
  <si>
    <t>Mediante Resolución Nº 002031 del 10 de diciembre del 1986 se otorgo el contrato de concesión Nº 10429, inscrito el 11 de Oct. de 1990  concesiòn de 580,8 Ha</t>
  </si>
  <si>
    <t xml:space="preserve">Auto No 00278 de 2013, formulacion de Cargos  por </t>
  </si>
  <si>
    <t>Decreto 4741 de 2005</t>
  </si>
  <si>
    <t>0701-186</t>
  </si>
  <si>
    <t>Calle 98 con carrera 65 esquina</t>
  </si>
  <si>
    <t>Pavimento universal S.A.</t>
  </si>
  <si>
    <t>0727-062</t>
  </si>
  <si>
    <t>Via la cordialidad a 300 metros de la Circunvalar</t>
  </si>
  <si>
    <t>Kilometro 54, via la crdialidad, en el corregimiento de Arroyo de piedra, Margen derecha en el sentido Norte-sur</t>
  </si>
  <si>
    <t>se establecio un Plan de Manejo Ambiental a traves de la resolución Nº 000298 del 16 de septiembre de 2003</t>
  </si>
  <si>
    <t>Contrato de concesión 10429. subcontrato de concesión celebrado entre CT &amp; CIA Ltda. Y Equipos Universal</t>
  </si>
  <si>
    <t>Triturados de roca y arenas</t>
  </si>
  <si>
    <t>Auto No 00939 de 2009</t>
  </si>
  <si>
    <t>Deceto 1299 de 2008</t>
  </si>
  <si>
    <t>EQUIPO UNIVERSAL S.A.</t>
  </si>
  <si>
    <t>0701-040</t>
  </si>
  <si>
    <t>Cemex concretos de Colombia SA.        Mina san jorge</t>
  </si>
  <si>
    <t>0703-037</t>
  </si>
  <si>
    <t>crr 7a # 72-64 ofc 202 centro comercial el castillo Bogota  D.C.</t>
  </si>
  <si>
    <t>corregimiento Rotinet de  municipio Repelon  Km 7 via Luruaco Repelon.</t>
  </si>
  <si>
    <t>Repelon</t>
  </si>
  <si>
    <t>PMA por res: 000363 de 22 dic 2007</t>
  </si>
  <si>
    <t>Titulo Minero Nº 15823 otorgado mediante Resoluciòn 51216 de 18/08/1992</t>
  </si>
  <si>
    <t xml:space="preserve">grava y arenas </t>
  </si>
  <si>
    <t>Auton No 001162 de 2011</t>
  </si>
  <si>
    <t>Fortaleza Ltda</t>
  </si>
  <si>
    <t>0709-240</t>
  </si>
  <si>
    <t>Cra 64 d # 84- 134 B/ quilla</t>
  </si>
  <si>
    <t xml:space="preserve">frente la interseccion de la carretera la cordialidad con la via  que conduce al corregimiento de rotinet </t>
  </si>
  <si>
    <t>luruaco</t>
  </si>
  <si>
    <t>Mediante Resolución Nº  205 del 6 de julio de 2006, se otorga Licencia Ambiental. Permiso de emisiones atmosfericas, conseciòn de aguas, vertimientos liquidos, aprovechamiento forestal unico.</t>
  </si>
  <si>
    <t>Contrato de Concesion Minera DSM # 19503 de 2006, INGEOMINAS, concesiono por 10 años</t>
  </si>
  <si>
    <t>calizas</t>
  </si>
  <si>
    <t>Ingecost S.A., Arroyo de Piedras</t>
  </si>
  <si>
    <t>0727-151</t>
  </si>
  <si>
    <t>Carrera 53 Nº 80-284 Local 29, Centro comercial Aranjuez</t>
  </si>
  <si>
    <t>Kilometro 56, Via la cordialidad, Corregimmiento de Arroyo de Piedras, Municipio de Luruaco</t>
  </si>
  <si>
    <t>contrato de concesión Minera Nº 10429. subcontrato de concesión celebrado entre C.T. &amp; Cia Ltda e Ingecost</t>
  </si>
  <si>
    <t>se establecio un Plan de Manejo ambiental y se otorga permiso de emisiones atmosfericas a traves de resolución Nº 000359 del 11 de Diciembre de 2006</t>
  </si>
  <si>
    <t>Materiales de Construcción</t>
  </si>
  <si>
    <t>0701-141, concesión de agua</t>
  </si>
  <si>
    <t>Ingecost S.A., Arroyo Ronco - Pendales</t>
  </si>
  <si>
    <t>0709-325</t>
  </si>
  <si>
    <t>Kilometro 40 Vía que conduce de cartagena a Barranquilla, a proximadamente 11 Km del Municipio de Luruaco en los Limites con Bolivar, corregimiento de Pendales</t>
  </si>
  <si>
    <t>Se otorga Licencia Ambiental mediante Res. 000330 del 02 de noviembre del 2006 por el termino de duración de la actividad</t>
  </si>
  <si>
    <t>Contrato de concesión GEP 132, de Noviembre 16 del 2005 hasta Noviembre 15 del 2035</t>
  </si>
  <si>
    <t>Conglomerado, pidra china</t>
  </si>
  <si>
    <t>Cantera Valorcon</t>
  </si>
  <si>
    <t>0727-061</t>
  </si>
  <si>
    <t>Carrera 64D Nº 86-134 Barranquilla</t>
  </si>
  <si>
    <t>Kilometro 58, en el corregimiento de Arroyo de Piedra, Municipio de Luruaco</t>
  </si>
  <si>
    <t>Se aprobo un Plan de Manjo Ambiental Mediante resolución 0093 del 13 de Diciembre del 1995</t>
  </si>
  <si>
    <t>Esta cantera se ubica dentro del contrato de concesión de la empresa CT &amp; Cia. Bajo el Nª 10429, pero no reposa en el expediente el subcontrato</t>
  </si>
  <si>
    <t>Auto No 00569 de 2013</t>
  </si>
  <si>
    <t>0701-165</t>
  </si>
  <si>
    <t>Concretos Argos S.A.</t>
  </si>
  <si>
    <t>0709-033</t>
  </si>
  <si>
    <t>Via 40 las flores</t>
  </si>
  <si>
    <t>la del titulo 19829 se ubica en  finca la gloria en la carretera que comunica  al  corregimiento arroyo de piedra con la comunidad aguaedionda</t>
  </si>
  <si>
    <t>Lic. A. por medio de res: 0000252 de 5 jun 2001 y PMA por  res:000035 de 5 feb 2002</t>
  </si>
  <si>
    <t>Contrato concesion minera # 19829 registro Minero GFLL-01de 04/061997</t>
  </si>
  <si>
    <t>explotacion de caliza</t>
  </si>
  <si>
    <t>existe otro titulo de # 19716</t>
  </si>
  <si>
    <t>por contrato concesion minera # 19716</t>
  </si>
  <si>
    <t>No tiene investigacion</t>
  </si>
  <si>
    <t>Javier Quijano de la Cruz</t>
  </si>
  <si>
    <t>Por Abrir</t>
  </si>
  <si>
    <t>Corregimiento Arroyo de Piedra</t>
  </si>
  <si>
    <t>Resolucion No 00139 del 18 de Marzo (PMA); Resolucion No 00641 del 08 de Octubre de 2013, y Resolucion No 00683 del 01/11/2013</t>
  </si>
  <si>
    <t xml:space="preserve">Placas NKD-10141; NKE-1461; NKE-16122 </t>
  </si>
  <si>
    <t>Exploacion de caliza y recebo</t>
  </si>
  <si>
    <t>Solicitud de Legalizacion de Mineria</t>
  </si>
  <si>
    <t>MANATÍ</t>
  </si>
  <si>
    <t>Agregados del Atlantico S.A.</t>
  </si>
  <si>
    <t>0909-043</t>
  </si>
  <si>
    <t xml:space="preserve">crr 7 # 156- 80 ps 17 Bogota D.C. </t>
  </si>
  <si>
    <t>Manati verada Ahullamal en la zona  "EL LIMON" en la finca el trapiche</t>
  </si>
  <si>
    <t>Manati</t>
  </si>
  <si>
    <t xml:space="preserve">Resolución Nº 0072 de Noviembre de 1995 y fue modificada mediante Resolución Nº 000769 del 01 de diciembre de 2009, por medio de la cual se autoriza la cesión de una licencia ambiental, de la cual era titular la empresa Colmintech a favor de agrgados del </t>
  </si>
  <si>
    <t>El ministerio de minas otorga Titulo Minero # 19811segun resoluciòn Nº 701309 del 9 de noviembre de 1995</t>
  </si>
  <si>
    <t>material de construccion    (grava, arenas)</t>
  </si>
  <si>
    <t>PUERTO COLOMBIA</t>
  </si>
  <si>
    <t>Cantera Luis E Barrera  &amp; asociados.</t>
  </si>
  <si>
    <t>MINERÍA DE HECHO</t>
  </si>
  <si>
    <t>1427-359</t>
  </si>
  <si>
    <t>Cra 51b # 82- 254 B/quilla</t>
  </si>
  <si>
    <t>2 Km aproximadamente  luego de la ye (Y)  de los chinos en la via B/quila Puetocolombia</t>
  </si>
  <si>
    <t>Puertocolombia</t>
  </si>
  <si>
    <t>Esata en proceso de legalización por mineria de hecho</t>
  </si>
  <si>
    <t>reg. Minero 9334A</t>
  </si>
  <si>
    <t>Cantera Nisperal /Cementos Argos</t>
  </si>
  <si>
    <t>1401-145</t>
  </si>
  <si>
    <t>Planta Caribe Via la Flores</t>
  </si>
  <si>
    <t>Km 16 via al mar zona urbana de Puerto Colombia</t>
  </si>
  <si>
    <t>Puerto Colombia</t>
  </si>
  <si>
    <t>Resolución Nº 228 del 19 de Marzo de 1996, emanada por el Ministerio de Ambiente, donde se impone un PMA</t>
  </si>
  <si>
    <t>Contrato de concesión Minera Nº 02952</t>
  </si>
  <si>
    <t xml:space="preserve">explotacion de arenas y calizas </t>
  </si>
  <si>
    <t>Licencia con el Ministerio Hoy ANLA</t>
  </si>
  <si>
    <t>1403-043</t>
  </si>
  <si>
    <t>Cantera Loma China / Cementos Argos</t>
  </si>
  <si>
    <t>autopista que conduce de barranquilla puertocolombiaa la altura del Km 8en la margen izquierda antes de la ye de los chinos (cruce a salgar)</t>
  </si>
  <si>
    <t>Plan de Manejo Ambiental otorgado por el ministerio de medio ambiente por resolucion nº228 de 19 marzo de 19996</t>
  </si>
  <si>
    <t>Titulo minero Nº 02952 Reg. Minero DIHC -01 de 07/09/1990</t>
  </si>
  <si>
    <t>explotacion de calizas y arenas</t>
  </si>
  <si>
    <t>1402-049</t>
  </si>
  <si>
    <t>1403-045</t>
  </si>
  <si>
    <t>1404-051</t>
  </si>
  <si>
    <t>CANTERA EL TRIUNFO / CEMENTOS ARGOS</t>
  </si>
  <si>
    <t>1427-146</t>
  </si>
  <si>
    <t>via 40 las flores  planta caribe de Cenetos Argos SA</t>
  </si>
  <si>
    <t>Km 7 via a Puerto Colombia entrada despues de la urbanizacion la playa</t>
  </si>
  <si>
    <t>Esta cantera se encuentra en proceso de cierre (licenciada por el Ministerio)</t>
  </si>
  <si>
    <t>contrato de concesio nº 20311</t>
  </si>
  <si>
    <t xml:space="preserve">explotacion de calizas y arenas </t>
  </si>
  <si>
    <t xml:space="preserve">Auto No 00184 de 2014 </t>
  </si>
  <si>
    <t>Incumplimiento Compensacion</t>
  </si>
  <si>
    <t>CANTERA CASA VIEJA / ALFREDO CURE</t>
  </si>
  <si>
    <t>1409-243</t>
  </si>
  <si>
    <t>Cr 57 nº 7-272</t>
  </si>
  <si>
    <t>Tomando la via barranquilla tubara e el corregimiento juanmina por el carreteable a 4 Km margen derecha</t>
  </si>
  <si>
    <t>licencia ambientl otorgada por resolucion nº 0000644 de 8 octubre de 2008</t>
  </si>
  <si>
    <t xml:space="preserve">Mediante resoluciòn Nº 701052 del 27/06/1997 el ministerio de Minas le otorga Licencia de Explotacion Nº 21366 </t>
  </si>
  <si>
    <t>explotacion  de grava y arena.</t>
  </si>
  <si>
    <t>Auto No 001030 del 06 de Diciembre de 2013</t>
  </si>
  <si>
    <t>Incumplimiento de Obligaciones de Licencia Ambientak</t>
  </si>
  <si>
    <t>ELVIRA REALES RAMOS</t>
  </si>
  <si>
    <t>1409-199</t>
  </si>
  <si>
    <t>cll 38 nº 45- 48 ofic 103 edif. Escolar</t>
  </si>
  <si>
    <t>predio el paramo municipio de Puerto Colombia</t>
  </si>
  <si>
    <t>Licencia Ambiental por Resolucion Nº 00200 de  25 Junio de 2007 y aprovechamiento forestal</t>
  </si>
  <si>
    <t>Contrato de Concesion de MINERCOL Nº EEC- 161 del 22 de Diciembre del año 2003</t>
  </si>
  <si>
    <t>explotacion de calizas y arenas.</t>
  </si>
  <si>
    <t>Auto No 00779 del 11/09/2012</t>
  </si>
  <si>
    <t>Incumplimineto de Obligaciones Articulo 1, 2 y 3 de la Resolucion que otorga la Licencia Ambiental</t>
  </si>
  <si>
    <t>CANTERA MUNARRIZ</t>
  </si>
  <si>
    <t>1409-120</t>
  </si>
  <si>
    <t>51B # 85-74 local 211</t>
  </si>
  <si>
    <t>Km 9 via perto colombia ò  de 5 a 6 Km despues del peaje</t>
  </si>
  <si>
    <t>P.M.A por resolucion 0171 de 11 may 1995 Licencia Ambiental Según Resoluciòn Nº 000312 de 01/102003</t>
  </si>
  <si>
    <t>Contrato de concesion # 21087 protocolizado mediante Resoluciòn Nº700930 de 15/07/1998                  Registro minero GFQE 01 de 29 ene 2003 por 30 años</t>
  </si>
  <si>
    <t>Explotacion de calizas</t>
  </si>
  <si>
    <t>Resolucion No 00541 de 2014</t>
  </si>
  <si>
    <t>Extraccion de materiales con explosivos</t>
  </si>
  <si>
    <t>LINDA CARVAJALINO</t>
  </si>
  <si>
    <t>KM 5 Via puerto colombia</t>
  </si>
  <si>
    <t>PMA  RES 00484 del 28 de Agosto de 2013, por medio del cual se aprueba PMA y se otrga permiso de Aprovechamiento forestal</t>
  </si>
  <si>
    <t xml:space="preserve">Placa de Legalizaciòn de Mineria </t>
  </si>
  <si>
    <t>Explotaciòn de Caliza</t>
  </si>
  <si>
    <t>Legalizacion de Mineria</t>
  </si>
  <si>
    <t>CANTERA SAN JUAN DE DIOS I / CEMENTOS ARGOS S.A.</t>
  </si>
  <si>
    <t>1409-022</t>
  </si>
  <si>
    <t xml:space="preserve"> Cll 76# 54-11 ofc. 907  B/quiilla</t>
  </si>
  <si>
    <t xml:space="preserve">finca San Juan de Dios </t>
  </si>
  <si>
    <t>Se otorgo Licencia Ambiental mediante Resoluciòn Nº 00040 de 14 de enero de 2005</t>
  </si>
  <si>
    <t>Mediante Resoluciòn Nº  701437 de 12/09/1997, se otorgo concesion minera con registro 21539 y se registro bajo el numero GHMH-01, expedida por MINERCOL, posteriormente se cedieron derechos el 12 marzo de 2003 a CONCRECEM  y se protocolizo con el Reg. Mine</t>
  </si>
  <si>
    <t>explotacion de calizas</t>
  </si>
  <si>
    <t>LADRILLERA S.A.</t>
  </si>
  <si>
    <t>1409-267</t>
  </si>
  <si>
    <t>Cll 8 # 11-58  Juan Mina</t>
  </si>
  <si>
    <t>Via Juan Mina Km 7 margen derecha despues de la estacion  de policia del sector de Villa Iris</t>
  </si>
  <si>
    <t>Licencia Ambiental por medio de resolucion # 00000308 de 9 de junio de 2008</t>
  </si>
  <si>
    <t>Titulo de concesion de mediana mineria Nº 19812 otorgado mediante Resoluciòn Nº 700253 de 15/02/96, por 30 años y mediante Resoluciòn Nº GTRV0031 de 14/12/2007, se hace una cesiòn de derechos y se toman otras decisiones</t>
  </si>
  <si>
    <t>Arenas y Arcillas</t>
  </si>
  <si>
    <t>CANTERA SAN JUAN DE DIOS II / CEMENTOS ARGOS S.A.</t>
  </si>
  <si>
    <t>1409-017</t>
  </si>
  <si>
    <t>via 40 las flores planta caribe de Argos S.A.</t>
  </si>
  <si>
    <t>Via Autopista almar a 100mt antes de llegar a la ye de los chinos (cruce salgar) en margen derecha tambien entrada de cantera loma china.</t>
  </si>
  <si>
    <t>Licencia Ambiental mediate resolucion Nº 000051 de 16 feb de 2005 y permiso de emisiones admosfericas</t>
  </si>
  <si>
    <t>Contrato de concesion minera Nº ECI 091para la explotaciòn con registro nº 21539</t>
  </si>
  <si>
    <t>ISABEL CRISTINA GIOVANETTY</t>
  </si>
  <si>
    <t>1409-293</t>
  </si>
  <si>
    <t>Villa Campestre Conjunto Residencial Ocho Rios</t>
  </si>
  <si>
    <t>Predio Casa Blanca</t>
  </si>
  <si>
    <t>Licencia Ambiental Resolucion No 00775 del 26 de Octubre de 2012</t>
  </si>
  <si>
    <t>Contrato de Conseciòn minera KK6- 14461</t>
  </si>
  <si>
    <t>Explotaciones de Caliza y arena</t>
  </si>
  <si>
    <t>Auto No 00173 de 2014</t>
  </si>
  <si>
    <t>Explotacion fuera del Titulo Minero</t>
  </si>
  <si>
    <t>REPELON</t>
  </si>
  <si>
    <t>Transportes, Agregados y Maquinaria TAM., Cantera Maná</t>
  </si>
  <si>
    <t>1509-041</t>
  </si>
  <si>
    <t>Avenida Pedro de Heredia Nº 54-145 (Bomba El Amparo) - Cartagena Bolivar</t>
  </si>
  <si>
    <t>Vía que conduce del Municipio de Luruaco al Municipio de Repelon, a aproximadamente a 11 Km de la cordialidad, en el corregimiento de Rotinet, municipio de Repalon, margen derecha.</t>
  </si>
  <si>
    <t>Res. 000172 del 25 de Junio del 2002, se renuva la Licencia Ambiental por un termino de 30 años</t>
  </si>
  <si>
    <t>Contrato de Concesión Nº 19762, celebrado entre Minercol y La Empresa Transportes, Maquinaria y Agregados Tam, mediante radicado Nº 008406 del 2009, Ingeominas de la regional Valledupar hace llegar copia del contrato de concesión IKE-15251X, celebarado en</t>
  </si>
  <si>
    <t>explotación de arena</t>
  </si>
  <si>
    <t>Auto No 00115 del 14 de Marzo de 2014</t>
  </si>
  <si>
    <t>Incumplimiento Auto No 00481 de 2010</t>
  </si>
  <si>
    <t>Cantera Puerto Rico, Nohemi Frizt de Bula e Hijos</t>
  </si>
  <si>
    <t>1527-058</t>
  </si>
  <si>
    <t>Carrera 43 Nº 90-44, Barranquilla.</t>
  </si>
  <si>
    <t>Vía que conduce del Municipio de Luruaco al Municipio de Repelon, a aproximadamente a 4 Km de la cordialidad, en el corregimiento de Rotinet, municipio de Repalon, margen derecha.</t>
  </si>
  <si>
    <t>Proceso de legalización de Minería de Hecho</t>
  </si>
  <si>
    <t>No cuenta con titulo minero, esta en proceso de legalización por mineria de hecho</t>
  </si>
  <si>
    <t>Extracción de arena</t>
  </si>
  <si>
    <t>Legalizacion de Mineria(Hecho)</t>
  </si>
  <si>
    <t>Auto No 00478 del de2013</t>
  </si>
  <si>
    <t>Incumplimiento de Obligaciones del Plan de Manejo Ambiental</t>
  </si>
  <si>
    <t>Ingecost S.A., NISPERO</t>
  </si>
  <si>
    <t>1509-113</t>
  </si>
  <si>
    <t xml:space="preserve">Camino viejo a Repelon, </t>
  </si>
  <si>
    <t>Resolución Nº 000185 del 21 de Junio del 2006</t>
  </si>
  <si>
    <t>licencia de explotacion nº  18799</t>
  </si>
  <si>
    <t>Cantera el sahino</t>
  </si>
  <si>
    <t>1527-025</t>
  </si>
  <si>
    <t>Cra 58 # 90-18 Apt 402 B/quilla</t>
  </si>
  <si>
    <t>en el corregimiento de rotinet via  Luruaco -Repelon.</t>
  </si>
  <si>
    <t>Lic # 16069</t>
  </si>
  <si>
    <t>mediante registro                 5-3109</t>
  </si>
  <si>
    <t>arena y grava</t>
  </si>
  <si>
    <t>Auto No 599 de 2013</t>
  </si>
  <si>
    <t>Incumplimiento Auto No 00698 del 30 de Octubre de 2008</t>
  </si>
  <si>
    <t>Cantera Centro de Apoyo Logistico CANAAN</t>
  </si>
  <si>
    <t>1509-247</t>
  </si>
  <si>
    <t>Vía Mamonal kilometro 4</t>
  </si>
  <si>
    <t>A aproximadamente 2,5 Kilometros del Corregimiento de Rotinet, frente a la hacienda El Guajaro, en el Municpio de Repelon</t>
  </si>
  <si>
    <t>se otorga Licencia Ambiental mediante Resolución Nº 0000596 del 30 de septiembre del 2008, en un área de 10Ha. Con 4579 m2, por la vida util del proyecto.</t>
  </si>
  <si>
    <t>Contrato de Concesión Nº HD3-091 por 28 años</t>
  </si>
  <si>
    <t>Arena</t>
  </si>
  <si>
    <t>Dirección del apoderado: Tr 41D1 Nº 41E-96</t>
  </si>
  <si>
    <t>JOHAN RIVERA SARRAZOLA</t>
  </si>
  <si>
    <t>1509-289</t>
  </si>
  <si>
    <t>Cartagena de Indias Barrio Bosque de la Circunvalar, lote B1, carretera la variante, (frente al centro de acopio Maná)</t>
  </si>
  <si>
    <t>finca San Vicente, zona Nororiental del Municipio de Repelón</t>
  </si>
  <si>
    <t>Resolución Nº 000639 del 05 de Agosto 2010</t>
  </si>
  <si>
    <t>CONTRATO DE CONCECIÓN KIT 14461</t>
  </si>
  <si>
    <t>Explotaciòn de Arena</t>
  </si>
  <si>
    <t>Legalizacion de Mineria (Hecho)</t>
  </si>
  <si>
    <t>SABANAGRANDE</t>
  </si>
  <si>
    <t>Ricardo Muñoz Falques</t>
  </si>
  <si>
    <t>1609-268</t>
  </si>
  <si>
    <t>Carrera 62 Nº  64-125 Apto 5B, Barranquilla.</t>
  </si>
  <si>
    <t>A 2 Km al noroccidente de la cabecera municipal de Sabanagrande (Atlántico),   del perímetro urbano de este Municipio, por el vivero Mi casita</t>
  </si>
  <si>
    <t>Resolución Nº 00015 del 2010, se otroga Licencia ambiental.</t>
  </si>
  <si>
    <t>Titulo Minero FCG-111</t>
  </si>
  <si>
    <t>arena</t>
  </si>
  <si>
    <t>Auto No 001031 de 2013</t>
  </si>
  <si>
    <t>Incumplimiento de las obligaciones establecidas en el PMA</t>
  </si>
  <si>
    <t>Cantera Las Luces/ Alvaro Osorio Carbonell</t>
  </si>
  <si>
    <t>1609-178</t>
  </si>
  <si>
    <t>Vía 40 Nº 67-116, Bodega 5. Barranquilla</t>
  </si>
  <si>
    <t>Ubicada en la salida del Municipio de Sabanagrande - vía Santo Tomas, margen derecha al lado de la hacienda Las Luces</t>
  </si>
  <si>
    <t>Resolucion No 00937 - Establece Plan de Manejo Ambiental</t>
  </si>
  <si>
    <t>Placa EDA-102 Ingeominas</t>
  </si>
  <si>
    <t>Auto No 00833 de 2012</t>
  </si>
  <si>
    <t>Incumplimineto de obligaciones establecidas en el Pma</t>
  </si>
  <si>
    <t>Cantera Suministros de Colombia - SUMICOL</t>
  </si>
  <si>
    <t>1609-275</t>
  </si>
  <si>
    <t>Carrera 48 Nº 72 sur-01, Avenida las vegas, Sabaneta, Antioquia</t>
  </si>
  <si>
    <t>Occidente del Municipio de Sabanagrande, por el camino a la montaña.</t>
  </si>
  <si>
    <t>Mediante Resolución Nº 0000694 del 30 de octubre del 2008, se otorga una Licencia Ambiental, en un área de 45 Ha. Con 7762m2 en el municipio de Sabanagrande, por un termino de 22 años.</t>
  </si>
  <si>
    <t>Contrato de concesión Minera FLD-157 ubicada en los municipios de Sabanagrande, Santo Tomas y Polonuevo</t>
  </si>
  <si>
    <t>SABANALARGA</t>
  </si>
  <si>
    <t>Cantera Diego Ivan Mojica Corchuelo y Jaime Galvis Vergara</t>
  </si>
  <si>
    <t>1709-286</t>
  </si>
  <si>
    <t>CALLE 79 Nº 14-59 Apto 5, Bogota DC</t>
  </si>
  <si>
    <t>Via que conduce de Sabbanalarga a Manatí, en el kilometro 13 se desvia por el camino que conduce al mirador</t>
  </si>
  <si>
    <t>Sabanalarga</t>
  </si>
  <si>
    <t xml:space="preserve">Resolución Nº 000622 del 02 de Agosto de 2010 </t>
  </si>
  <si>
    <t>EKQ-091</t>
  </si>
  <si>
    <t>Auto No 00947 de 2013</t>
  </si>
  <si>
    <t>Incumplimiento Decreto 1541 d e1978</t>
  </si>
  <si>
    <t>Santo Tomas</t>
  </si>
  <si>
    <t>FERNANDO RANGEL DE LA HOZ</t>
  </si>
  <si>
    <t>1927-411</t>
  </si>
  <si>
    <t>Cr 38 nº 110-75  B/quilla</t>
  </si>
  <si>
    <t>Via Santo Tomas - Polo Nuevo entrando por trocha ubicada  500mt margen izquierda.</t>
  </si>
  <si>
    <t>Resoluición 00755 del  03 de Diciembre de 2008, pro medio del cual se establece como obligatorio un PMA</t>
  </si>
  <si>
    <t>contrato e concesion GGM -121</t>
  </si>
  <si>
    <t>explotacion de arenas</t>
  </si>
  <si>
    <t>INGRES LTDA. / GONZALO MEDINA GALLO</t>
  </si>
  <si>
    <t>1909-252</t>
  </si>
  <si>
    <t>Cr 38 nº 110- 75 barrio pradera B/quilla.</t>
  </si>
  <si>
    <t>Via Santo Tomas - Polo Nuevo entrando por trocha ubicada  700mt margen izquierda.</t>
  </si>
  <si>
    <t>licencia ambiental otorgada por la C.R.A mediante resolucion 0000274 de 8 agosto e 2007</t>
  </si>
  <si>
    <t>GER- 12 de noviembre 27 de 2006</t>
  </si>
  <si>
    <t>Tubara</t>
  </si>
  <si>
    <t>CANTERA GRES CARIBE</t>
  </si>
  <si>
    <t>2209-262</t>
  </si>
  <si>
    <t>Carrera 43B Nº 75B - 187 Of 37-38, Barranquilla</t>
  </si>
  <si>
    <t>Via que conduce al Municipio de Tubará a aproximadamente a 5 kilometros del corregimiento de cuatro bocas</t>
  </si>
  <si>
    <t>Resolución Nº 00588 del 05 de Octubre del 2008, por medio del cual se otorga una Licencia Ambiental</t>
  </si>
  <si>
    <t>Contrato de concesión Minera FL3-082</t>
  </si>
  <si>
    <t>explotación de arcillas</t>
  </si>
  <si>
    <t>Auto No 00835 de 2012</t>
  </si>
  <si>
    <t>Incumplimiento de Obligaciones establecidas en el PMA</t>
  </si>
  <si>
    <t>Galapa</t>
  </si>
  <si>
    <t>Alfonso Ekcard</t>
  </si>
  <si>
    <t>Legal</t>
  </si>
  <si>
    <t>0527-407</t>
  </si>
  <si>
    <t>Via que conduce a Galapa</t>
  </si>
  <si>
    <t>Resoluciòn No 00938 de 2011 (PMA)</t>
  </si>
  <si>
    <t>Placa FKT-13E Ingeominas</t>
  </si>
  <si>
    <t>Luis Alfonso Ramos</t>
  </si>
  <si>
    <t>0709-308</t>
  </si>
  <si>
    <t>Resolucion No 0071 del 25 de febrero de 2013 (PMA)</t>
  </si>
  <si>
    <t>KH5-14011</t>
  </si>
  <si>
    <t>Explotaciòn de  materiales para la construccion</t>
  </si>
  <si>
    <t>Yesenia Wehedeking</t>
  </si>
  <si>
    <t>1409-309</t>
  </si>
  <si>
    <t>Resolucion 483 del 26 de Agosto de 2013</t>
  </si>
  <si>
    <t>GI -081</t>
  </si>
  <si>
    <t>Carlos Domingo Gallardo</t>
  </si>
  <si>
    <t>Resolucion No 005 del 02/01/2014</t>
  </si>
  <si>
    <t>Explotacion Materiales de Construccion</t>
  </si>
  <si>
    <t>CONVENCIONES</t>
  </si>
  <si>
    <t xml:space="preserve">NO TIENEN  INVETIGACION </t>
  </si>
  <si>
    <t>INCUMPLIMIENTO A AUTOS</t>
  </si>
  <si>
    <t>INCUMPLIMIENTO A OBLIGACIONES EN LA LICENCIA OTORGADA</t>
  </si>
  <si>
    <t>EXTRACCION DE MATERIAL EXPLOSIVO O POR FUERA DEL RANGO</t>
  </si>
  <si>
    <t>INCUMPLIMIENTO AL PMA</t>
  </si>
  <si>
    <t xml:space="preserve">INCUMPLIMIENTO EN COMPENSACIÓN </t>
  </si>
  <si>
    <t>Elias Rueda</t>
  </si>
  <si>
    <t>0127-693</t>
  </si>
  <si>
    <t>Predio Pital de Megua</t>
  </si>
  <si>
    <t>Baranoa</t>
  </si>
  <si>
    <t>Resolucion No 00271 de 2013</t>
  </si>
  <si>
    <t>POR AÑOS</t>
  </si>
  <si>
    <t>INVESTIGADAS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</si>
</sst>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quot;€&quot;_-;\-* #,##0.00\ &quot;€&quot;_-;_-* &quot;-&quot;??\ &quot;€&quot;_-;_-@_-"/>
  </numFmts>
  <fonts count="12" x14ac:knownFonts="1">
    <font>
      <sz val="10"/>
      <name val="Arial"/>
      <family val="2"/>
    </font>
    <font>
      <sz val="10"/>
      <name val="Arial"/>
      <family val="2"/>
    </font>
    <font>
      <b/>
      <sz val="14"/>
      <name val="Arial"/>
      <family val="2"/>
    </font>
    <font>
      <b/>
      <sz val="10"/>
      <name val="Arial"/>
      <family val="2"/>
    </font>
    <font>
      <b/>
      <sz val="12"/>
      <name val="Arial Black"/>
      <family val="2"/>
    </font>
    <font>
      <b/>
      <sz val="8"/>
      <name val="Arial"/>
      <family val="2"/>
    </font>
    <font>
      <sz val="9"/>
      <name val="Arial"/>
      <family val="2"/>
    </font>
    <font>
      <b/>
      <sz val="9"/>
      <name val="Arial Black"/>
      <family val="2"/>
    </font>
    <font>
      <b/>
      <sz val="9"/>
      <name val="Arial"/>
      <family val="2"/>
    </font>
    <font>
      <b/>
      <sz val="9"/>
      <name val="Arial "/>
    </font>
    <font>
      <sz val="10"/>
      <name val="Arial "/>
    </font>
    <font>
      <sz val="9"/>
      <name val="Arial "/>
    </font>
  </fonts>
  <fills count="9">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00B050"/>
        <bgColor indexed="64"/>
      </patternFill>
    </fill>
    <fill>
      <patternFill patternType="solid">
        <fgColor rgb="FF7030A0"/>
        <bgColor indexed="64"/>
      </patternFill>
    </fill>
    <fill>
      <patternFill patternType="solid">
        <fgColor rgb="FFFF3300"/>
        <bgColor indexed="64"/>
      </patternFill>
    </fill>
    <fill>
      <patternFill patternType="solid">
        <fgColor rgb="FF92D050"/>
        <bgColor indexed="64"/>
      </patternFill>
    </fill>
  </fills>
  <borders count="5">
    <border>
      <left/>
      <right/>
      <top/>
      <bottom/>
      <diagonal/>
    </border>
    <border>
      <left style="medium">
        <color indexed="64"/>
      </left>
      <right/>
      <top/>
      <bottom/>
      <diagonal/>
    </border>
    <border>
      <left style="medium">
        <color indexed="64"/>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1" fillId="0" borderId="0" applyFont="0" applyFill="0" applyBorder="0" applyAlignment="0" applyProtection="0"/>
    <xf numFmtId="0" fontId="1" fillId="0" borderId="0" applyNumberFormat="0" applyFill="0" applyBorder="0" applyProtection="0">
      <alignment horizontal="left"/>
    </xf>
    <xf numFmtId="0" fontId="1" fillId="0" borderId="0" applyNumberFormat="0" applyFill="0" applyBorder="0" applyProtection="0">
      <alignment horizontal="left"/>
    </xf>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1" fillId="0" borderId="0" applyNumberFormat="0" applyFill="0" applyBorder="0" applyProtection="0">
      <alignment horizontal="left"/>
    </xf>
    <xf numFmtId="0" fontId="1" fillId="0" borderId="0" applyNumberFormat="0" applyFill="0" applyBorder="0" applyAlignment="0" applyProtection="0"/>
    <xf numFmtId="0" fontId="1" fillId="0" borderId="0" applyNumberFormat="0" applyFill="0" applyBorder="0" applyAlignment="0" applyProtection="0"/>
  </cellStyleXfs>
  <cellXfs count="80">
    <xf numFmtId="0" fontId="0" fillId="0" borderId="0" xfId="0"/>
    <xf numFmtId="0" fontId="0" fillId="0" borderId="0" xfId="0" applyAlignment="1">
      <alignment wrapText="1"/>
    </xf>
    <xf numFmtId="0" fontId="0" fillId="0" borderId="0" xfId="0" applyAlignment="1">
      <alignment horizontal="center" wrapText="1"/>
    </xf>
    <xf numFmtId="0" fontId="1" fillId="0" borderId="0" xfId="0" applyFont="1" applyFill="1" applyAlignment="1">
      <alignment wrapText="1"/>
    </xf>
    <xf numFmtId="0" fontId="2" fillId="0" borderId="0" xfId="0" applyFont="1" applyFill="1" applyBorder="1" applyAlignment="1">
      <alignment horizontal="center" vertical="center" wrapText="1"/>
    </xf>
    <xf numFmtId="0" fontId="3" fillId="0" borderId="2" xfId="0" applyFont="1" applyFill="1" applyBorder="1" applyAlignment="1">
      <alignment horizontal="centerContinuous" wrapText="1"/>
    </xf>
    <xf numFmtId="0" fontId="3" fillId="0" borderId="1" xfId="0" applyFont="1" applyFill="1" applyBorder="1" applyAlignment="1">
      <alignment horizontal="centerContinuous" wrapText="1"/>
    </xf>
    <xf numFmtId="0" fontId="4" fillId="0" borderId="1" xfId="0" applyFont="1" applyFill="1" applyBorder="1" applyAlignment="1">
      <alignment horizontal="centerContinuous" vertical="center" wrapText="1"/>
    </xf>
    <xf numFmtId="164" fontId="4" fillId="0" borderId="0" xfId="1"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centerContinuous" vertical="center" wrapText="1"/>
    </xf>
    <xf numFmtId="0" fontId="6" fillId="0" borderId="4" xfId="0" applyFont="1" applyFill="1" applyBorder="1" applyAlignment="1">
      <alignment vertical="center" wrapText="1"/>
    </xf>
    <xf numFmtId="0" fontId="7" fillId="0" borderId="4" xfId="0" applyFont="1" applyFill="1" applyBorder="1" applyAlignment="1">
      <alignment vertical="center" wrapText="1"/>
    </xf>
    <xf numFmtId="0" fontId="0" fillId="0" borderId="0" xfId="0" applyBorder="1" applyAlignment="1">
      <alignment wrapText="1"/>
    </xf>
    <xf numFmtId="0" fontId="0" fillId="0" borderId="0" xfId="0" applyBorder="1"/>
    <xf numFmtId="0" fontId="1" fillId="0" borderId="4" xfId="0" applyFont="1" applyFill="1" applyBorder="1" applyAlignment="1">
      <alignment horizontal="center" vertical="center" textRotation="90" wrapText="1"/>
    </xf>
    <xf numFmtId="0" fontId="9" fillId="0" borderId="4" xfId="0" applyFont="1" applyFill="1" applyBorder="1" applyAlignment="1">
      <alignment horizontal="center" vertical="center" wrapText="1"/>
    </xf>
    <xf numFmtId="164" fontId="9" fillId="0" borderId="4" xfId="1" applyNumberFormat="1" applyFont="1" applyFill="1" applyBorder="1" applyAlignment="1">
      <alignment horizontal="center" vertical="center" wrapText="1"/>
    </xf>
    <xf numFmtId="0" fontId="10" fillId="0" borderId="4" xfId="0" applyFont="1" applyFill="1" applyBorder="1" applyAlignment="1">
      <alignment wrapText="1"/>
    </xf>
    <xf numFmtId="0" fontId="10" fillId="0" borderId="4" xfId="0" applyFont="1" applyFill="1" applyBorder="1" applyAlignment="1">
      <alignment horizontal="center" wrapText="1"/>
    </xf>
    <xf numFmtId="0" fontId="10" fillId="0" borderId="4" xfId="0" applyFont="1" applyBorder="1" applyAlignment="1">
      <alignment horizontal="center" wrapText="1"/>
    </xf>
    <xf numFmtId="14" fontId="10" fillId="0" borderId="4" xfId="0" applyNumberFormat="1" applyFont="1" applyBorder="1" applyAlignment="1">
      <alignment horizontal="center" wrapText="1"/>
    </xf>
    <xf numFmtId="0" fontId="8" fillId="0" borderId="4" xfId="0" applyFont="1" applyFill="1" applyBorder="1" applyAlignment="1">
      <alignment horizontal="center" vertical="center" wrapText="1"/>
    </xf>
    <xf numFmtId="164" fontId="8" fillId="0" borderId="4" xfId="1" applyNumberFormat="1" applyFont="1" applyFill="1" applyBorder="1" applyAlignment="1">
      <alignment horizontal="center" vertical="center" wrapText="1"/>
    </xf>
    <xf numFmtId="14" fontId="6" fillId="0" borderId="4" xfId="0" applyNumberFormat="1" applyFont="1" applyFill="1" applyBorder="1" applyAlignment="1">
      <alignment horizontal="center" vertical="center" wrapText="1"/>
    </xf>
    <xf numFmtId="0" fontId="0" fillId="0" borderId="4" xfId="0" applyFill="1" applyBorder="1" applyAlignment="1">
      <alignment wrapText="1"/>
    </xf>
    <xf numFmtId="0" fontId="0" fillId="0" borderId="4" xfId="0" applyBorder="1" applyAlignment="1">
      <alignment wrapText="1"/>
    </xf>
    <xf numFmtId="0" fontId="0" fillId="0" borderId="4" xfId="0" applyBorder="1" applyAlignment="1">
      <alignment horizontal="center" wrapText="1"/>
    </xf>
    <xf numFmtId="14" fontId="0" fillId="0" borderId="4" xfId="0" applyNumberFormat="1" applyBorder="1" applyAlignment="1">
      <alignment horizontal="center" wrapText="1"/>
    </xf>
    <xf numFmtId="0" fontId="0" fillId="0" borderId="4" xfId="0" applyFill="1" applyBorder="1" applyAlignment="1">
      <alignment horizontal="center" vertical="center" textRotation="90" wrapText="1"/>
    </xf>
    <xf numFmtId="0" fontId="3" fillId="0" borderId="4" xfId="0" applyFont="1" applyBorder="1" applyAlignment="1">
      <alignment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4" borderId="4" xfId="0" applyFont="1" applyFill="1" applyBorder="1" applyAlignment="1">
      <alignment wrapText="1"/>
    </xf>
    <xf numFmtId="0" fontId="6" fillId="4" borderId="4" xfId="0" applyFont="1" applyFill="1" applyBorder="1" applyAlignment="1">
      <alignment horizontal="center" vertical="center" wrapText="1"/>
    </xf>
    <xf numFmtId="0" fontId="0" fillId="4" borderId="4" xfId="0" applyFill="1" applyBorder="1" applyAlignment="1">
      <alignment wrapText="1"/>
    </xf>
    <xf numFmtId="0" fontId="6" fillId="6" borderId="4" xfId="0" applyFont="1" applyFill="1" applyBorder="1" applyAlignment="1">
      <alignment horizontal="center" vertical="center" wrapText="1"/>
    </xf>
    <xf numFmtId="0" fontId="0" fillId="4" borderId="0" xfId="0" applyFill="1" applyAlignment="1">
      <alignment wrapText="1"/>
    </xf>
    <xf numFmtId="0" fontId="0" fillId="3" borderId="0" xfId="0" applyFill="1" applyAlignment="1">
      <alignment wrapText="1"/>
    </xf>
    <xf numFmtId="0" fontId="0" fillId="7" borderId="0" xfId="0" applyFill="1" applyAlignment="1">
      <alignment wrapText="1"/>
    </xf>
    <xf numFmtId="0" fontId="0" fillId="5" borderId="0" xfId="0" applyFill="1" applyAlignment="1">
      <alignment wrapText="1"/>
    </xf>
    <xf numFmtId="0" fontId="0" fillId="6" borderId="0" xfId="0" applyFill="1" applyAlignment="1">
      <alignment wrapText="1"/>
    </xf>
    <xf numFmtId="0" fontId="0" fillId="8" borderId="0" xfId="0" applyFill="1" applyAlignment="1">
      <alignment wrapText="1"/>
    </xf>
    <xf numFmtId="0" fontId="3" fillId="0" borderId="0" xfId="0" applyFont="1" applyAlignment="1">
      <alignment wrapText="1"/>
    </xf>
    <xf numFmtId="0" fontId="10" fillId="0" borderId="4" xfId="0" applyFont="1" applyFill="1" applyBorder="1" applyAlignment="1">
      <alignment horizontal="center" wrapText="1"/>
    </xf>
    <xf numFmtId="0" fontId="10" fillId="0" borderId="4" xfId="0" applyFont="1" applyBorder="1" applyAlignment="1">
      <alignment horizontal="center" wrapText="1"/>
    </xf>
    <xf numFmtId="0" fontId="11" fillId="0" borderId="4"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 fillId="0" borderId="4" xfId="0" applyFont="1" applyFill="1" applyBorder="1" applyAlignment="1">
      <alignment horizontal="center" vertical="center" textRotation="90" wrapText="1"/>
    </xf>
    <xf numFmtId="0" fontId="6"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164" fontId="9" fillId="0" borderId="4" xfId="1" applyNumberFormat="1" applyFont="1" applyFill="1" applyBorder="1" applyAlignment="1">
      <alignment horizontal="center" vertical="center" wrapText="1"/>
    </xf>
    <xf numFmtId="14" fontId="11" fillId="0" borderId="4" xfId="0" applyNumberFormat="1" applyFont="1" applyFill="1" applyBorder="1" applyAlignment="1">
      <alignment horizontal="center" vertical="center" wrapText="1"/>
    </xf>
    <xf numFmtId="14" fontId="10" fillId="0" borderId="4" xfId="0" applyNumberFormat="1" applyFont="1" applyBorder="1" applyAlignment="1">
      <alignment horizontal="center" wrapText="1"/>
    </xf>
    <xf numFmtId="0" fontId="10" fillId="4" borderId="4" xfId="0" applyFont="1" applyFill="1" applyBorder="1" applyAlignment="1">
      <alignment horizontal="center" wrapText="1"/>
    </xf>
    <xf numFmtId="0" fontId="11" fillId="4" borderId="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164" fontId="7" fillId="0" borderId="4" xfId="1" applyNumberFormat="1" applyFont="1" applyFill="1" applyBorder="1" applyAlignment="1">
      <alignment horizontal="center" vertical="center" wrapText="1"/>
    </xf>
    <xf numFmtId="14" fontId="6" fillId="0" borderId="4" xfId="0" applyNumberFormat="1" applyFont="1" applyFill="1" applyBorder="1" applyAlignment="1">
      <alignment horizontal="center" vertical="center" wrapText="1"/>
    </xf>
    <xf numFmtId="0" fontId="6" fillId="7"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6" borderId="4" xfId="0" applyFont="1" applyFill="1" applyBorder="1" applyAlignment="1">
      <alignment horizontal="center" vertical="center" wrapText="1"/>
    </xf>
    <xf numFmtId="164" fontId="8" fillId="0" borderId="4" xfId="1" applyNumberFormat="1"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0" fillId="0" borderId="4" xfId="0" applyBorder="1" applyAlignment="1">
      <alignment horizontal="center" vertical="center" wrapText="1"/>
    </xf>
    <xf numFmtId="164" fontId="5" fillId="0" borderId="4" xfId="1" applyNumberFormat="1" applyFont="1" applyFill="1" applyBorder="1" applyAlignment="1">
      <alignment horizontal="center" vertical="center" wrapText="1"/>
    </xf>
    <xf numFmtId="0" fontId="6" fillId="0" borderId="4" xfId="0" applyFont="1" applyFill="1" applyBorder="1" applyAlignment="1">
      <alignment vertical="center" wrapText="1"/>
    </xf>
    <xf numFmtId="0" fontId="6" fillId="0" borderId="0"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164" fontId="4" fillId="0" borderId="3" xfId="1" applyNumberFormat="1" applyFont="1" applyFill="1" applyBorder="1" applyAlignment="1">
      <alignment horizontal="center" vertical="center" wrapText="1"/>
    </xf>
    <xf numFmtId="0" fontId="3" fillId="3" borderId="4" xfId="0" applyFont="1" applyFill="1" applyBorder="1" applyAlignment="1">
      <alignment horizontal="center" textRotation="90" wrapText="1"/>
    </xf>
    <xf numFmtId="164" fontId="5" fillId="3" borderId="4" xfId="1" applyNumberFormat="1" applyFont="1" applyFill="1" applyBorder="1" applyAlignment="1">
      <alignment horizontal="center" vertical="center" wrapText="1"/>
    </xf>
  </cellXfs>
  <cellStyles count="16">
    <cellStyle name="Categoría del Piloto de Datos" xfId="2"/>
    <cellStyle name="Categoría del Piloto de Datos 2" xfId="3"/>
    <cellStyle name="Moneda_canteras 2011Resumen (version 1)" xfId="1"/>
    <cellStyle name="Normal" xfId="0" builtinId="0"/>
    <cellStyle name="Normal 2" xfId="4"/>
    <cellStyle name="Normal 3" xfId="5"/>
    <cellStyle name="Piloto de Datos Ángulo" xfId="6"/>
    <cellStyle name="Piloto de Datos Ángulo 2" xfId="7"/>
    <cellStyle name="Piloto de Datos Campo" xfId="8"/>
    <cellStyle name="Piloto de Datos Campo 2" xfId="9"/>
    <cellStyle name="Piloto de Datos Resultado" xfId="10"/>
    <cellStyle name="Piloto de Datos Resultado 2" xfId="11"/>
    <cellStyle name="Piloto de Datos Título" xfId="12"/>
    <cellStyle name="Piloto de Datos Título 2" xfId="13"/>
    <cellStyle name="Piloto de Datos Valor" xfId="14"/>
    <cellStyle name="Piloto de Datos Valor 2" xfId="15"/>
  </cellStyles>
  <dxfs count="1">
    <dxf>
      <font>
        <b/>
        <i val="0"/>
        <strike val="0"/>
        <color auto="1"/>
      </font>
    </dxf>
  </dxfs>
  <tableStyles count="0" defaultTableStyle="TableStyleMedium9" defaultPivotStyle="PivotStyleLight16"/>
  <colors>
    <mruColors>
      <color rgb="FFFF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1</xdr:row>
          <xdr:rowOff>0</xdr:rowOff>
        </xdr:from>
        <xdr:to>
          <xdr:col>4</xdr:col>
          <xdr:colOff>0</xdr:colOff>
          <xdr:row>4</xdr:row>
          <xdr:rowOff>0</xdr:rowOff>
        </xdr:to>
        <xdr:sp macro="" textlink="">
          <xdr:nvSpPr>
            <xdr:cNvPr id="1025" name="Object 3"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33"/>
  <sheetViews>
    <sheetView tabSelected="1" topLeftCell="A75" zoomScale="75" zoomScaleNormal="75" workbookViewId="0">
      <selection activeCell="H128" sqref="H128"/>
    </sheetView>
  </sheetViews>
  <sheetFormatPr baseColWidth="10" defaultRowHeight="12.75" x14ac:dyDescent="0.2"/>
  <cols>
    <col min="2" max="2" width="2.42578125" style="1" customWidth="1"/>
    <col min="3" max="3" width="3.28515625" style="1" customWidth="1"/>
    <col min="4" max="4" width="12.85546875" style="1" customWidth="1"/>
    <col min="5" max="5" width="15.7109375" style="1" bestFit="1" customWidth="1"/>
    <col min="6" max="6" width="9" style="1" customWidth="1"/>
    <col min="7" max="7" width="39.140625" style="1" bestFit="1" customWidth="1"/>
    <col min="8" max="8" width="21.140625" style="1" customWidth="1"/>
    <col min="9" max="9" width="15.140625" style="1" customWidth="1"/>
    <col min="10" max="10" width="18.7109375" style="1" customWidth="1"/>
    <col min="11" max="11" width="22" style="1" customWidth="1"/>
    <col min="12" max="12" width="15.5703125" style="1" customWidth="1"/>
    <col min="13" max="13" width="14.85546875" style="2" customWidth="1"/>
    <col min="14" max="14" width="12.28515625" style="2" customWidth="1"/>
    <col min="15" max="16" width="17.85546875" customWidth="1"/>
  </cols>
  <sheetData>
    <row r="1" spans="2:16" ht="60.75" customHeight="1" x14ac:dyDescent="0.2"/>
    <row r="2" spans="2:16" ht="16.5" customHeight="1" thickBot="1" x14ac:dyDescent="0.25">
      <c r="B2" s="3"/>
      <c r="C2" s="3"/>
      <c r="D2" s="75" t="s">
        <v>0</v>
      </c>
      <c r="E2" s="76"/>
      <c r="F2" s="76"/>
      <c r="G2" s="76"/>
      <c r="H2" s="76"/>
      <c r="I2" s="76"/>
      <c r="J2" s="76"/>
      <c r="K2" s="76"/>
      <c r="L2" s="76"/>
      <c r="M2" s="4"/>
      <c r="N2" s="4"/>
    </row>
    <row r="3" spans="2:16" ht="15.75" customHeight="1" x14ac:dyDescent="0.2">
      <c r="B3" s="3"/>
      <c r="C3" s="5"/>
      <c r="D3" s="75"/>
      <c r="E3" s="76"/>
      <c r="F3" s="76"/>
      <c r="G3" s="76"/>
      <c r="H3" s="76"/>
      <c r="I3" s="76"/>
      <c r="J3" s="76"/>
      <c r="K3" s="76"/>
      <c r="L3" s="76"/>
      <c r="M3" s="4"/>
      <c r="N3" s="4"/>
    </row>
    <row r="4" spans="2:16" ht="58.5" x14ac:dyDescent="0.2">
      <c r="B4" s="3"/>
      <c r="C4" s="6"/>
      <c r="D4" s="7" t="s">
        <v>1</v>
      </c>
      <c r="E4" s="77" t="s">
        <v>2</v>
      </c>
      <c r="F4" s="77"/>
      <c r="G4" s="77"/>
      <c r="H4" s="77"/>
      <c r="I4" s="77"/>
      <c r="J4" s="77"/>
      <c r="K4" s="77"/>
      <c r="L4" s="77"/>
      <c r="M4" s="8"/>
      <c r="N4" s="8"/>
    </row>
    <row r="5" spans="2:16" ht="31.5" customHeight="1" x14ac:dyDescent="0.2">
      <c r="B5" s="78" t="s">
        <v>3</v>
      </c>
      <c r="C5" s="73" t="s">
        <v>4</v>
      </c>
      <c r="D5" s="73" t="s">
        <v>5</v>
      </c>
      <c r="E5" s="79" t="s">
        <v>6</v>
      </c>
      <c r="F5" s="73" t="s">
        <v>7</v>
      </c>
      <c r="G5" s="73" t="s">
        <v>8</v>
      </c>
      <c r="H5" s="73" t="s">
        <v>9</v>
      </c>
      <c r="I5" s="73" t="s">
        <v>3</v>
      </c>
      <c r="J5" s="73" t="s">
        <v>10</v>
      </c>
      <c r="K5" s="73" t="s">
        <v>11</v>
      </c>
      <c r="L5" s="73" t="s">
        <v>12</v>
      </c>
      <c r="M5" s="73" t="s">
        <v>13</v>
      </c>
      <c r="N5" s="73" t="s">
        <v>14</v>
      </c>
      <c r="O5" s="74" t="s">
        <v>15</v>
      </c>
      <c r="P5" s="74" t="s">
        <v>16</v>
      </c>
    </row>
    <row r="6" spans="2:16" ht="51" customHeight="1" x14ac:dyDescent="0.2">
      <c r="B6" s="78"/>
      <c r="C6" s="73"/>
      <c r="D6" s="73"/>
      <c r="E6" s="79"/>
      <c r="F6" s="73"/>
      <c r="G6" s="73"/>
      <c r="H6" s="73"/>
      <c r="I6" s="73"/>
      <c r="J6" s="73"/>
      <c r="K6" s="73"/>
      <c r="L6" s="73"/>
      <c r="M6" s="73"/>
      <c r="N6" s="73"/>
      <c r="O6" s="74"/>
      <c r="P6" s="74"/>
    </row>
    <row r="7" spans="2:16" ht="32.25" customHeight="1" x14ac:dyDescent="0.2">
      <c r="B7" s="48" t="s">
        <v>17</v>
      </c>
      <c r="C7" s="49">
        <v>1</v>
      </c>
      <c r="D7" s="57" t="s">
        <v>18</v>
      </c>
      <c r="E7" s="58" t="s">
        <v>19</v>
      </c>
      <c r="F7" s="49" t="s">
        <v>20</v>
      </c>
      <c r="G7" s="49" t="s">
        <v>21</v>
      </c>
      <c r="H7" s="49" t="s">
        <v>22</v>
      </c>
      <c r="I7" s="49" t="s">
        <v>23</v>
      </c>
      <c r="J7" s="49" t="s">
        <v>24</v>
      </c>
      <c r="K7" s="49" t="s">
        <v>25</v>
      </c>
      <c r="L7" s="49" t="s">
        <v>26</v>
      </c>
      <c r="M7" s="59">
        <v>39690</v>
      </c>
      <c r="N7" s="59">
        <v>48930</v>
      </c>
      <c r="O7" s="63" t="s">
        <v>27</v>
      </c>
      <c r="P7" s="49"/>
    </row>
    <row r="8" spans="2:16" ht="53.25" customHeight="1" x14ac:dyDescent="0.2">
      <c r="B8" s="48"/>
      <c r="C8" s="49"/>
      <c r="D8" s="57"/>
      <c r="E8" s="58"/>
      <c r="F8" s="49"/>
      <c r="G8" s="49"/>
      <c r="H8" s="49"/>
      <c r="I8" s="49"/>
      <c r="J8" s="49"/>
      <c r="K8" s="49"/>
      <c r="L8" s="49"/>
      <c r="M8" s="49"/>
      <c r="N8" s="49"/>
      <c r="O8" s="63" t="s">
        <v>28</v>
      </c>
      <c r="P8" s="49"/>
    </row>
    <row r="9" spans="2:16" ht="65.25" customHeight="1" x14ac:dyDescent="0.2">
      <c r="B9" s="48"/>
      <c r="C9" s="49"/>
      <c r="D9" s="57"/>
      <c r="E9" s="58"/>
      <c r="F9" s="49"/>
      <c r="G9" s="49"/>
      <c r="H9" s="49"/>
      <c r="I9" s="49"/>
      <c r="J9" s="49"/>
      <c r="K9" s="49"/>
      <c r="L9" s="49"/>
      <c r="M9" s="49"/>
      <c r="N9" s="49"/>
      <c r="O9" s="63"/>
      <c r="P9" s="49"/>
    </row>
    <row r="10" spans="2:16" ht="66" customHeight="1" x14ac:dyDescent="0.2">
      <c r="B10" s="48"/>
      <c r="C10" s="49">
        <v>2</v>
      </c>
      <c r="D10" s="57" t="s">
        <v>29</v>
      </c>
      <c r="E10" s="58" t="s">
        <v>19</v>
      </c>
      <c r="F10" s="49" t="s">
        <v>30</v>
      </c>
      <c r="G10" s="49" t="s">
        <v>31</v>
      </c>
      <c r="H10" s="49" t="s">
        <v>32</v>
      </c>
      <c r="I10" s="49" t="s">
        <v>33</v>
      </c>
      <c r="J10" s="49" t="s">
        <v>34</v>
      </c>
      <c r="K10" s="49" t="s">
        <v>35</v>
      </c>
      <c r="L10" s="49" t="s">
        <v>36</v>
      </c>
      <c r="M10" s="59">
        <v>38965</v>
      </c>
      <c r="N10" s="59">
        <v>48900</v>
      </c>
      <c r="O10" s="63" t="s">
        <v>27</v>
      </c>
      <c r="P10" s="49"/>
    </row>
    <row r="11" spans="2:16" ht="62.25" customHeight="1" x14ac:dyDescent="0.2">
      <c r="B11" s="48"/>
      <c r="C11" s="49"/>
      <c r="D11" s="57"/>
      <c r="E11" s="58"/>
      <c r="F11" s="49"/>
      <c r="G11" s="49"/>
      <c r="H11" s="49"/>
      <c r="I11" s="49"/>
      <c r="J11" s="49"/>
      <c r="K11" s="49"/>
      <c r="L11" s="49"/>
      <c r="M11" s="49"/>
      <c r="N11" s="59"/>
      <c r="O11" s="63"/>
      <c r="P11" s="49"/>
    </row>
    <row r="12" spans="2:16" ht="86.25" customHeight="1" x14ac:dyDescent="0.2">
      <c r="B12" s="48"/>
      <c r="C12" s="49"/>
      <c r="D12" s="57"/>
      <c r="E12" s="58"/>
      <c r="F12" s="49"/>
      <c r="G12" s="49"/>
      <c r="H12" s="49"/>
      <c r="I12" s="49"/>
      <c r="J12" s="49"/>
      <c r="K12" s="49"/>
      <c r="L12" s="49"/>
      <c r="M12" s="49"/>
      <c r="N12" s="59"/>
      <c r="O12" s="63"/>
      <c r="P12" s="49"/>
    </row>
    <row r="13" spans="2:16" ht="48" customHeight="1" x14ac:dyDescent="0.2">
      <c r="B13" s="48" t="s">
        <v>37</v>
      </c>
      <c r="C13" s="49">
        <v>3</v>
      </c>
      <c r="D13" s="57" t="s">
        <v>38</v>
      </c>
      <c r="E13" s="58" t="s">
        <v>19</v>
      </c>
      <c r="F13" s="49" t="s">
        <v>39</v>
      </c>
      <c r="G13" s="49" t="s">
        <v>40</v>
      </c>
      <c r="H13" s="49" t="s">
        <v>41</v>
      </c>
      <c r="I13" s="49" t="s">
        <v>42</v>
      </c>
      <c r="J13" s="49" t="s">
        <v>43</v>
      </c>
      <c r="K13" s="49" t="s">
        <v>44</v>
      </c>
      <c r="L13" s="49" t="s">
        <v>45</v>
      </c>
      <c r="M13" s="59">
        <v>39750</v>
      </c>
      <c r="N13" s="59">
        <v>44599</v>
      </c>
      <c r="O13" s="64" t="s">
        <v>46</v>
      </c>
      <c r="P13" s="49"/>
    </row>
    <row r="14" spans="2:16" ht="51" customHeight="1" x14ac:dyDescent="0.2">
      <c r="B14" s="48"/>
      <c r="C14" s="49"/>
      <c r="D14" s="57"/>
      <c r="E14" s="58"/>
      <c r="F14" s="49"/>
      <c r="G14" s="49"/>
      <c r="H14" s="49"/>
      <c r="I14" s="49"/>
      <c r="J14" s="49"/>
      <c r="K14" s="49"/>
      <c r="L14" s="49"/>
      <c r="M14" s="49"/>
      <c r="N14" s="49"/>
      <c r="O14" s="64"/>
      <c r="P14" s="49"/>
    </row>
    <row r="15" spans="2:16" ht="51" customHeight="1" x14ac:dyDescent="0.2">
      <c r="B15" s="48"/>
      <c r="C15" s="49"/>
      <c r="D15" s="57"/>
      <c r="E15" s="58"/>
      <c r="F15" s="49"/>
      <c r="G15" s="49"/>
      <c r="H15" s="49"/>
      <c r="I15" s="49"/>
      <c r="J15" s="49"/>
      <c r="K15" s="49"/>
      <c r="L15" s="49"/>
      <c r="M15" s="49"/>
      <c r="N15" s="49"/>
      <c r="O15" s="64"/>
      <c r="P15" s="49"/>
    </row>
    <row r="16" spans="2:16" ht="180" customHeight="1" x14ac:dyDescent="0.2">
      <c r="B16" s="48"/>
      <c r="C16" s="49">
        <v>4</v>
      </c>
      <c r="D16" s="57" t="s">
        <v>47</v>
      </c>
      <c r="E16" s="58" t="s">
        <v>19</v>
      </c>
      <c r="F16" s="10" t="s">
        <v>48</v>
      </c>
      <c r="G16" s="11"/>
      <c r="H16" s="49" t="s">
        <v>49</v>
      </c>
      <c r="I16" s="49" t="s">
        <v>42</v>
      </c>
      <c r="J16" s="49" t="s">
        <v>50</v>
      </c>
      <c r="K16" s="49" t="s">
        <v>51</v>
      </c>
      <c r="L16" s="49" t="s">
        <v>45</v>
      </c>
      <c r="M16" s="59">
        <v>31756</v>
      </c>
      <c r="N16" s="59">
        <v>45498</v>
      </c>
      <c r="O16" s="49" t="s">
        <v>52</v>
      </c>
      <c r="P16" s="64" t="s">
        <v>53</v>
      </c>
    </row>
    <row r="17" spans="2:20" ht="85.5" customHeight="1" x14ac:dyDescent="0.2">
      <c r="B17" s="48"/>
      <c r="C17" s="49"/>
      <c r="D17" s="57"/>
      <c r="E17" s="58"/>
      <c r="F17" s="49" t="s">
        <v>54</v>
      </c>
      <c r="G17" s="49" t="s">
        <v>55</v>
      </c>
      <c r="H17" s="49"/>
      <c r="I17" s="49"/>
      <c r="J17" s="49"/>
      <c r="K17" s="49"/>
      <c r="L17" s="49"/>
      <c r="M17" s="49"/>
      <c r="N17" s="49"/>
      <c r="O17" s="49"/>
      <c r="P17" s="64"/>
    </row>
    <row r="18" spans="2:20" ht="7.5" customHeight="1" x14ac:dyDescent="0.2">
      <c r="B18" s="48"/>
      <c r="C18" s="49"/>
      <c r="D18" s="57"/>
      <c r="E18" s="58"/>
      <c r="F18" s="49"/>
      <c r="G18" s="49"/>
      <c r="H18" s="49"/>
      <c r="I18" s="49"/>
      <c r="J18" s="49"/>
      <c r="K18" s="49"/>
      <c r="L18" s="49"/>
      <c r="M18" s="49"/>
      <c r="N18" s="49"/>
      <c r="O18" s="49"/>
      <c r="P18" s="64"/>
    </row>
    <row r="19" spans="2:20" ht="139.5" customHeight="1" x14ac:dyDescent="0.2">
      <c r="B19" s="48"/>
      <c r="C19" s="49">
        <v>5</v>
      </c>
      <c r="D19" s="12" t="s">
        <v>56</v>
      </c>
      <c r="E19" s="58" t="s">
        <v>19</v>
      </c>
      <c r="F19" s="9" t="s">
        <v>57</v>
      </c>
      <c r="G19" s="49" t="s">
        <v>58</v>
      </c>
      <c r="H19" s="49" t="s">
        <v>59</v>
      </c>
      <c r="I19" s="49" t="s">
        <v>42</v>
      </c>
      <c r="J19" s="49" t="s">
        <v>60</v>
      </c>
      <c r="K19" s="49" t="s">
        <v>61</v>
      </c>
      <c r="L19" s="49" t="s">
        <v>62</v>
      </c>
      <c r="M19" s="59">
        <v>37971</v>
      </c>
      <c r="N19" s="59">
        <v>45498</v>
      </c>
      <c r="O19" s="49" t="s">
        <v>63</v>
      </c>
      <c r="P19" s="64" t="s">
        <v>64</v>
      </c>
    </row>
    <row r="20" spans="2:20" ht="51.75" customHeight="1" x14ac:dyDescent="0.2">
      <c r="B20" s="48"/>
      <c r="C20" s="49"/>
      <c r="D20" s="57" t="s">
        <v>65</v>
      </c>
      <c r="E20" s="58"/>
      <c r="F20" s="49" t="s">
        <v>66</v>
      </c>
      <c r="G20" s="49"/>
      <c r="H20" s="49"/>
      <c r="I20" s="49"/>
      <c r="J20" s="49"/>
      <c r="K20" s="49"/>
      <c r="L20" s="49"/>
      <c r="M20" s="49"/>
      <c r="N20" s="49"/>
      <c r="O20" s="49"/>
      <c r="P20" s="64"/>
    </row>
    <row r="21" spans="2:20" ht="22.5" customHeight="1" x14ac:dyDescent="0.2">
      <c r="B21" s="48"/>
      <c r="C21" s="49"/>
      <c r="D21" s="57"/>
      <c r="E21" s="58"/>
      <c r="F21" s="49"/>
      <c r="G21" s="49"/>
      <c r="H21" s="49"/>
      <c r="I21" s="49"/>
      <c r="J21" s="49"/>
      <c r="K21" s="49"/>
      <c r="L21" s="49"/>
      <c r="M21" s="49"/>
      <c r="N21" s="49"/>
      <c r="O21" s="49"/>
      <c r="P21" s="64"/>
    </row>
    <row r="22" spans="2:20" ht="39.75" customHeight="1" x14ac:dyDescent="0.2">
      <c r="B22" s="48"/>
      <c r="C22" s="49">
        <v>6</v>
      </c>
      <c r="D22" s="57" t="s">
        <v>67</v>
      </c>
      <c r="E22" s="58" t="s">
        <v>19</v>
      </c>
      <c r="F22" s="49" t="s">
        <v>68</v>
      </c>
      <c r="G22" s="49" t="s">
        <v>69</v>
      </c>
      <c r="H22" s="49" t="s">
        <v>70</v>
      </c>
      <c r="I22" s="49" t="s">
        <v>71</v>
      </c>
      <c r="J22" s="49" t="s">
        <v>72</v>
      </c>
      <c r="K22" s="49" t="s">
        <v>73</v>
      </c>
      <c r="L22" s="49" t="s">
        <v>74</v>
      </c>
      <c r="M22" s="59">
        <v>39438</v>
      </c>
      <c r="N22" s="59">
        <v>45498</v>
      </c>
      <c r="O22" s="49" t="s">
        <v>75</v>
      </c>
      <c r="P22" s="64" t="s">
        <v>53</v>
      </c>
      <c r="Q22" s="72"/>
      <c r="R22" s="72"/>
      <c r="S22" s="72"/>
      <c r="T22" s="13"/>
    </row>
    <row r="23" spans="2:20" ht="36" customHeight="1" x14ac:dyDescent="0.2">
      <c r="B23" s="48"/>
      <c r="C23" s="49"/>
      <c r="D23" s="57"/>
      <c r="E23" s="58"/>
      <c r="F23" s="49"/>
      <c r="G23" s="49"/>
      <c r="H23" s="49"/>
      <c r="I23" s="49"/>
      <c r="J23" s="49"/>
      <c r="K23" s="49"/>
      <c r="L23" s="49"/>
      <c r="M23" s="49"/>
      <c r="N23" s="49"/>
      <c r="O23" s="49"/>
      <c r="P23" s="64"/>
      <c r="Q23" s="72"/>
      <c r="R23" s="72"/>
      <c r="S23" s="72"/>
      <c r="T23" s="14"/>
    </row>
    <row r="24" spans="2:20" ht="52.5" customHeight="1" x14ac:dyDescent="0.2">
      <c r="B24" s="48"/>
      <c r="C24" s="49"/>
      <c r="D24" s="57"/>
      <c r="E24" s="58"/>
      <c r="F24" s="49"/>
      <c r="G24" s="49"/>
      <c r="H24" s="49"/>
      <c r="I24" s="49"/>
      <c r="J24" s="49"/>
      <c r="K24" s="49"/>
      <c r="L24" s="49"/>
      <c r="M24" s="49"/>
      <c r="N24" s="49"/>
      <c r="O24" s="49"/>
      <c r="P24" s="64"/>
      <c r="Q24" s="72"/>
      <c r="R24" s="72"/>
      <c r="S24" s="72"/>
      <c r="T24" s="14"/>
    </row>
    <row r="25" spans="2:20" ht="43.5" customHeight="1" x14ac:dyDescent="0.2">
      <c r="B25" s="48"/>
      <c r="C25" s="49">
        <v>7</v>
      </c>
      <c r="D25" s="61" t="s">
        <v>76</v>
      </c>
      <c r="E25" s="66" t="s">
        <v>19</v>
      </c>
      <c r="F25" s="49" t="s">
        <v>77</v>
      </c>
      <c r="G25" s="49" t="s">
        <v>78</v>
      </c>
      <c r="H25" s="49" t="s">
        <v>79</v>
      </c>
      <c r="I25" s="49" t="s">
        <v>80</v>
      </c>
      <c r="J25" s="49" t="s">
        <v>81</v>
      </c>
      <c r="K25" s="49" t="s">
        <v>82</v>
      </c>
      <c r="L25" s="49" t="s">
        <v>83</v>
      </c>
      <c r="M25" s="59">
        <v>37808</v>
      </c>
      <c r="N25" s="59">
        <v>45498</v>
      </c>
      <c r="O25" s="63" t="s">
        <v>27</v>
      </c>
      <c r="P25" s="49"/>
    </row>
    <row r="26" spans="2:20" ht="54.75" customHeight="1" x14ac:dyDescent="0.2">
      <c r="B26" s="48"/>
      <c r="C26" s="49"/>
      <c r="D26" s="61"/>
      <c r="E26" s="66"/>
      <c r="F26" s="49"/>
      <c r="G26" s="49"/>
      <c r="H26" s="49"/>
      <c r="I26" s="49"/>
      <c r="J26" s="49"/>
      <c r="K26" s="49"/>
      <c r="L26" s="49"/>
      <c r="M26" s="49"/>
      <c r="N26" s="49"/>
      <c r="O26" s="63"/>
      <c r="P26" s="49"/>
    </row>
    <row r="27" spans="2:20" ht="54" customHeight="1" x14ac:dyDescent="0.2">
      <c r="B27" s="48"/>
      <c r="C27" s="49"/>
      <c r="D27" s="61"/>
      <c r="E27" s="66"/>
      <c r="F27" s="49"/>
      <c r="G27" s="49"/>
      <c r="H27" s="49"/>
      <c r="I27" s="49"/>
      <c r="J27" s="49"/>
      <c r="K27" s="49"/>
      <c r="L27" s="49"/>
      <c r="M27" s="49"/>
      <c r="N27" s="49"/>
      <c r="O27" s="63"/>
      <c r="P27" s="49"/>
    </row>
    <row r="28" spans="2:20" ht="118.5" customHeight="1" x14ac:dyDescent="0.2">
      <c r="B28" s="48"/>
      <c r="C28" s="49">
        <v>8</v>
      </c>
      <c r="D28" s="61" t="s">
        <v>84</v>
      </c>
      <c r="E28" s="66" t="s">
        <v>19</v>
      </c>
      <c r="F28" s="9" t="s">
        <v>85</v>
      </c>
      <c r="G28" s="49" t="s">
        <v>86</v>
      </c>
      <c r="H28" s="49" t="s">
        <v>87</v>
      </c>
      <c r="I28" s="49" t="s">
        <v>42</v>
      </c>
      <c r="J28" s="49" t="s">
        <v>88</v>
      </c>
      <c r="K28" s="49" t="s">
        <v>89</v>
      </c>
      <c r="L28" s="49" t="s">
        <v>90</v>
      </c>
      <c r="M28" s="59">
        <v>39062</v>
      </c>
      <c r="N28" s="59">
        <v>45498</v>
      </c>
      <c r="O28" s="63" t="s">
        <v>27</v>
      </c>
      <c r="P28" s="49"/>
    </row>
    <row r="29" spans="2:20" ht="86.25" customHeight="1" x14ac:dyDescent="0.2">
      <c r="B29" s="48"/>
      <c r="C29" s="49"/>
      <c r="D29" s="61"/>
      <c r="E29" s="66"/>
      <c r="F29" s="49" t="s">
        <v>91</v>
      </c>
      <c r="G29" s="49"/>
      <c r="H29" s="49"/>
      <c r="I29" s="49"/>
      <c r="J29" s="49"/>
      <c r="K29" s="49"/>
      <c r="L29" s="49"/>
      <c r="M29" s="49"/>
      <c r="N29" s="49"/>
      <c r="O29" s="63"/>
      <c r="P29" s="49"/>
    </row>
    <row r="30" spans="2:20" ht="27.75" customHeight="1" x14ac:dyDescent="0.2">
      <c r="B30" s="48"/>
      <c r="C30" s="49"/>
      <c r="D30" s="61"/>
      <c r="E30" s="66"/>
      <c r="F30" s="49"/>
      <c r="G30" s="49"/>
      <c r="H30" s="49"/>
      <c r="I30" s="49"/>
      <c r="J30" s="49"/>
      <c r="K30" s="49"/>
      <c r="L30" s="49"/>
      <c r="M30" s="49"/>
      <c r="N30" s="49"/>
      <c r="O30" s="63"/>
      <c r="P30" s="49"/>
    </row>
    <row r="31" spans="2:20" ht="85.5" customHeight="1" x14ac:dyDescent="0.2">
      <c r="B31" s="48"/>
      <c r="C31" s="49">
        <v>9</v>
      </c>
      <c r="D31" s="61" t="s">
        <v>92</v>
      </c>
      <c r="E31" s="66" t="s">
        <v>19</v>
      </c>
      <c r="F31" s="49" t="s">
        <v>93</v>
      </c>
      <c r="G31" s="49" t="s">
        <v>86</v>
      </c>
      <c r="H31" s="49" t="s">
        <v>94</v>
      </c>
      <c r="I31" s="49" t="s">
        <v>42</v>
      </c>
      <c r="J31" s="49" t="s">
        <v>95</v>
      </c>
      <c r="K31" s="49" t="s">
        <v>96</v>
      </c>
      <c r="L31" s="49" t="s">
        <v>97</v>
      </c>
      <c r="M31" s="59">
        <v>39026</v>
      </c>
      <c r="N31" s="59">
        <v>49628</v>
      </c>
      <c r="O31" s="63" t="s">
        <v>27</v>
      </c>
      <c r="P31" s="49"/>
    </row>
    <row r="32" spans="2:20" ht="96" customHeight="1" x14ac:dyDescent="0.2">
      <c r="B32" s="48"/>
      <c r="C32" s="49"/>
      <c r="D32" s="61"/>
      <c r="E32" s="66"/>
      <c r="F32" s="49"/>
      <c r="G32" s="49"/>
      <c r="H32" s="49"/>
      <c r="I32" s="49"/>
      <c r="J32" s="49"/>
      <c r="K32" s="49"/>
      <c r="L32" s="49"/>
      <c r="M32" s="49"/>
      <c r="N32" s="49"/>
      <c r="O32" s="63"/>
      <c r="P32" s="49"/>
    </row>
    <row r="33" spans="2:16" ht="63.75" customHeight="1" x14ac:dyDescent="0.2">
      <c r="B33" s="48"/>
      <c r="C33" s="49"/>
      <c r="D33" s="61"/>
      <c r="E33" s="66"/>
      <c r="F33" s="49"/>
      <c r="G33" s="49"/>
      <c r="H33" s="49"/>
      <c r="I33" s="49"/>
      <c r="J33" s="49"/>
      <c r="K33" s="49"/>
      <c r="L33" s="49"/>
      <c r="M33" s="49"/>
      <c r="N33" s="49"/>
      <c r="O33" s="63"/>
      <c r="P33" s="49"/>
    </row>
    <row r="34" spans="2:16" ht="48" customHeight="1" x14ac:dyDescent="0.2">
      <c r="B34" s="48"/>
      <c r="C34" s="49">
        <v>10</v>
      </c>
      <c r="D34" s="61" t="s">
        <v>98</v>
      </c>
      <c r="E34" s="66" t="s">
        <v>19</v>
      </c>
      <c r="F34" s="11" t="s">
        <v>99</v>
      </c>
      <c r="G34" s="49" t="s">
        <v>100</v>
      </c>
      <c r="H34" s="49" t="s">
        <v>101</v>
      </c>
      <c r="I34" s="49" t="s">
        <v>42</v>
      </c>
      <c r="J34" s="49" t="s">
        <v>102</v>
      </c>
      <c r="K34" s="49" t="s">
        <v>103</v>
      </c>
      <c r="L34" s="71" t="s">
        <v>90</v>
      </c>
      <c r="M34" s="59">
        <v>35046</v>
      </c>
      <c r="N34" s="59">
        <v>45498</v>
      </c>
      <c r="O34" s="64" t="s">
        <v>104</v>
      </c>
      <c r="P34" s="49"/>
    </row>
    <row r="35" spans="2:16" ht="96" customHeight="1" x14ac:dyDescent="0.2">
      <c r="B35" s="48"/>
      <c r="C35" s="49"/>
      <c r="D35" s="61"/>
      <c r="E35" s="66"/>
      <c r="F35" s="11" t="s">
        <v>105</v>
      </c>
      <c r="G35" s="49"/>
      <c r="H35" s="49"/>
      <c r="I35" s="49"/>
      <c r="J35" s="49"/>
      <c r="K35" s="49"/>
      <c r="L35" s="71"/>
      <c r="M35" s="49"/>
      <c r="N35" s="49"/>
      <c r="O35" s="64"/>
      <c r="P35" s="49"/>
    </row>
    <row r="36" spans="2:16" ht="68.25" customHeight="1" x14ac:dyDescent="0.2">
      <c r="B36" s="48"/>
      <c r="C36" s="49"/>
      <c r="D36" s="61"/>
      <c r="E36" s="66"/>
      <c r="F36" s="11"/>
      <c r="G36" s="49"/>
      <c r="H36" s="49"/>
      <c r="I36" s="49"/>
      <c r="J36" s="49"/>
      <c r="K36" s="49"/>
      <c r="L36" s="71"/>
      <c r="M36" s="49"/>
      <c r="N36" s="49"/>
      <c r="O36" s="64"/>
      <c r="P36" s="49"/>
    </row>
    <row r="37" spans="2:16" ht="26.25" customHeight="1" x14ac:dyDescent="0.2">
      <c r="B37" s="48"/>
      <c r="C37" s="49">
        <v>11</v>
      </c>
      <c r="D37" s="61" t="s">
        <v>106</v>
      </c>
      <c r="E37" s="66" t="s">
        <v>19</v>
      </c>
      <c r="F37" s="49" t="s">
        <v>107</v>
      </c>
      <c r="G37" s="49" t="s">
        <v>108</v>
      </c>
      <c r="H37" s="11" t="s">
        <v>109</v>
      </c>
      <c r="I37" s="11" t="s">
        <v>42</v>
      </c>
      <c r="J37" s="49" t="s">
        <v>110</v>
      </c>
      <c r="K37" s="11" t="s">
        <v>111</v>
      </c>
      <c r="L37" s="49" t="s">
        <v>112</v>
      </c>
      <c r="M37" s="59">
        <v>37292</v>
      </c>
      <c r="N37" s="49"/>
      <c r="O37" s="11"/>
      <c r="P37" s="11"/>
    </row>
    <row r="38" spans="2:16" ht="65.25" customHeight="1" x14ac:dyDescent="0.2">
      <c r="B38" s="48"/>
      <c r="C38" s="49"/>
      <c r="D38" s="61"/>
      <c r="E38" s="66"/>
      <c r="F38" s="49"/>
      <c r="G38" s="49"/>
      <c r="H38" s="49" t="s">
        <v>113</v>
      </c>
      <c r="I38" s="49" t="s">
        <v>42</v>
      </c>
      <c r="J38" s="49"/>
      <c r="K38" s="49" t="s">
        <v>114</v>
      </c>
      <c r="L38" s="49"/>
      <c r="M38" s="49"/>
      <c r="N38" s="49"/>
      <c r="O38" s="63" t="s">
        <v>115</v>
      </c>
      <c r="P38" s="49"/>
    </row>
    <row r="39" spans="2:16" ht="15.75" customHeight="1" x14ac:dyDescent="0.2">
      <c r="B39" s="48"/>
      <c r="C39" s="49"/>
      <c r="D39" s="61"/>
      <c r="E39" s="66"/>
      <c r="F39" s="49"/>
      <c r="G39" s="49"/>
      <c r="H39" s="49"/>
      <c r="I39" s="49"/>
      <c r="J39" s="49"/>
      <c r="K39" s="49"/>
      <c r="L39" s="49"/>
      <c r="M39" s="49"/>
      <c r="N39" s="49"/>
      <c r="O39" s="63"/>
      <c r="P39" s="49"/>
    </row>
    <row r="40" spans="2:16" ht="51" customHeight="1" x14ac:dyDescent="0.2">
      <c r="B40" s="15"/>
      <c r="C40" s="9"/>
      <c r="D40" s="16" t="s">
        <v>116</v>
      </c>
      <c r="E40" s="17" t="s">
        <v>19</v>
      </c>
      <c r="F40" s="18" t="s">
        <v>117</v>
      </c>
      <c r="G40" s="18"/>
      <c r="H40" s="18" t="s">
        <v>118</v>
      </c>
      <c r="I40" s="18"/>
      <c r="J40" s="19" t="s">
        <v>119</v>
      </c>
      <c r="K40" s="20" t="s">
        <v>120</v>
      </c>
      <c r="L40" s="20" t="s">
        <v>121</v>
      </c>
      <c r="M40" s="21">
        <v>41351</v>
      </c>
      <c r="N40" s="20" t="s">
        <v>122</v>
      </c>
      <c r="O40" s="33" t="s">
        <v>27</v>
      </c>
      <c r="P40" s="18"/>
    </row>
    <row r="41" spans="2:16" ht="69" customHeight="1" x14ac:dyDescent="0.2">
      <c r="B41" s="48" t="s">
        <v>123</v>
      </c>
      <c r="C41" s="49">
        <v>12</v>
      </c>
      <c r="D41" s="61" t="s">
        <v>124</v>
      </c>
      <c r="E41" s="66" t="s">
        <v>19</v>
      </c>
      <c r="F41" s="49" t="s">
        <v>125</v>
      </c>
      <c r="G41" s="49" t="s">
        <v>126</v>
      </c>
      <c r="H41" s="49" t="s">
        <v>127</v>
      </c>
      <c r="I41" s="49" t="s">
        <v>128</v>
      </c>
      <c r="J41" s="49" t="s">
        <v>129</v>
      </c>
      <c r="K41" s="49" t="s">
        <v>130</v>
      </c>
      <c r="L41" s="49" t="s">
        <v>131</v>
      </c>
      <c r="M41" s="59">
        <v>35028</v>
      </c>
      <c r="N41" s="59">
        <v>45970</v>
      </c>
      <c r="O41" s="63" t="s">
        <v>27</v>
      </c>
      <c r="P41" s="49"/>
    </row>
    <row r="42" spans="2:16" ht="69" customHeight="1" x14ac:dyDescent="0.2">
      <c r="B42" s="48"/>
      <c r="C42" s="49"/>
      <c r="D42" s="61"/>
      <c r="E42" s="66"/>
      <c r="F42" s="49"/>
      <c r="G42" s="49"/>
      <c r="H42" s="49"/>
      <c r="I42" s="49"/>
      <c r="J42" s="49"/>
      <c r="K42" s="49"/>
      <c r="L42" s="49"/>
      <c r="M42" s="49"/>
      <c r="N42" s="49"/>
      <c r="O42" s="63"/>
      <c r="P42" s="49"/>
    </row>
    <row r="43" spans="2:16" ht="110.25" customHeight="1" x14ac:dyDescent="0.2">
      <c r="B43" s="48"/>
      <c r="C43" s="49"/>
      <c r="D43" s="61"/>
      <c r="E43" s="66"/>
      <c r="F43" s="49"/>
      <c r="G43" s="49"/>
      <c r="H43" s="49"/>
      <c r="I43" s="49"/>
      <c r="J43" s="49"/>
      <c r="K43" s="49"/>
      <c r="L43" s="49"/>
      <c r="M43" s="49"/>
      <c r="N43" s="49"/>
      <c r="O43" s="63"/>
      <c r="P43" s="49"/>
    </row>
    <row r="44" spans="2:16" ht="41.25" hidden="1" customHeight="1" x14ac:dyDescent="0.2">
      <c r="B44" s="48" t="s">
        <v>132</v>
      </c>
      <c r="C44" s="49">
        <v>13</v>
      </c>
      <c r="D44" s="61" t="s">
        <v>133</v>
      </c>
      <c r="E44" s="70" t="s">
        <v>134</v>
      </c>
      <c r="F44" s="49" t="s">
        <v>135</v>
      </c>
      <c r="G44" s="49" t="s">
        <v>136</v>
      </c>
      <c r="H44" s="49" t="s">
        <v>137</v>
      </c>
      <c r="I44" s="49" t="s">
        <v>138</v>
      </c>
      <c r="J44" s="49" t="s">
        <v>139</v>
      </c>
      <c r="K44" s="49" t="s">
        <v>140</v>
      </c>
      <c r="L44" s="71"/>
      <c r="M44" s="49"/>
      <c r="N44" s="49"/>
      <c r="O44" s="49"/>
      <c r="P44" s="49"/>
    </row>
    <row r="45" spans="2:16" ht="36.75" hidden="1" customHeight="1" x14ac:dyDescent="0.2">
      <c r="B45" s="48"/>
      <c r="C45" s="49"/>
      <c r="D45" s="61"/>
      <c r="E45" s="70"/>
      <c r="F45" s="49"/>
      <c r="G45" s="49"/>
      <c r="H45" s="49"/>
      <c r="I45" s="49"/>
      <c r="J45" s="49"/>
      <c r="K45" s="49"/>
      <c r="L45" s="71"/>
      <c r="M45" s="49"/>
      <c r="N45" s="49"/>
      <c r="O45" s="49"/>
      <c r="P45" s="49"/>
    </row>
    <row r="46" spans="2:16" ht="100.5" hidden="1" customHeight="1" x14ac:dyDescent="0.2">
      <c r="B46" s="48"/>
      <c r="C46" s="49"/>
      <c r="D46" s="61"/>
      <c r="E46" s="70"/>
      <c r="F46" s="49"/>
      <c r="G46" s="49"/>
      <c r="H46" s="49"/>
      <c r="I46" s="49"/>
      <c r="J46" s="49"/>
      <c r="K46" s="49"/>
      <c r="L46" s="71"/>
      <c r="M46" s="49"/>
      <c r="N46" s="49"/>
      <c r="O46" s="49"/>
      <c r="P46" s="49"/>
    </row>
    <row r="47" spans="2:16" ht="67.5" customHeight="1" x14ac:dyDescent="0.2">
      <c r="B47" s="48"/>
      <c r="C47" s="49">
        <v>14</v>
      </c>
      <c r="D47" s="61" t="s">
        <v>141</v>
      </c>
      <c r="E47" s="66" t="s">
        <v>19</v>
      </c>
      <c r="F47" s="9" t="s">
        <v>142</v>
      </c>
      <c r="G47" s="49" t="s">
        <v>143</v>
      </c>
      <c r="H47" s="49" t="s">
        <v>144</v>
      </c>
      <c r="I47" s="49" t="s">
        <v>145</v>
      </c>
      <c r="J47" s="49" t="s">
        <v>146</v>
      </c>
      <c r="K47" s="69" t="s">
        <v>147</v>
      </c>
      <c r="L47" s="49" t="s">
        <v>148</v>
      </c>
      <c r="M47" s="49"/>
      <c r="N47" s="49" t="s">
        <v>149</v>
      </c>
      <c r="O47" s="63" t="s">
        <v>27</v>
      </c>
      <c r="P47" s="49"/>
    </row>
    <row r="48" spans="2:16" ht="76.5" customHeight="1" x14ac:dyDescent="0.2">
      <c r="B48" s="48"/>
      <c r="C48" s="49"/>
      <c r="D48" s="61"/>
      <c r="E48" s="66"/>
      <c r="F48" s="49" t="s">
        <v>150</v>
      </c>
      <c r="G48" s="49"/>
      <c r="H48" s="49"/>
      <c r="I48" s="49"/>
      <c r="J48" s="49"/>
      <c r="K48" s="69"/>
      <c r="L48" s="49"/>
      <c r="M48" s="49"/>
      <c r="N48" s="49"/>
      <c r="O48" s="63"/>
      <c r="P48" s="49"/>
    </row>
    <row r="49" spans="2:16" ht="70.5" customHeight="1" x14ac:dyDescent="0.2">
      <c r="B49" s="48"/>
      <c r="C49" s="49"/>
      <c r="D49" s="61"/>
      <c r="E49" s="66"/>
      <c r="F49" s="49"/>
      <c r="G49" s="49"/>
      <c r="H49" s="49"/>
      <c r="I49" s="49"/>
      <c r="J49" s="49"/>
      <c r="K49" s="69"/>
      <c r="L49" s="49"/>
      <c r="M49" s="49"/>
      <c r="N49" s="49"/>
      <c r="O49" s="63"/>
      <c r="P49" s="49"/>
    </row>
    <row r="50" spans="2:16" ht="33.75" customHeight="1" x14ac:dyDescent="0.2">
      <c r="B50" s="48"/>
      <c r="C50" s="49">
        <v>15</v>
      </c>
      <c r="D50" s="61" t="s">
        <v>151</v>
      </c>
      <c r="E50" s="66" t="s">
        <v>19</v>
      </c>
      <c r="F50" s="11" t="s">
        <v>142</v>
      </c>
      <c r="G50" s="49" t="s">
        <v>143</v>
      </c>
      <c r="H50" s="49" t="s">
        <v>152</v>
      </c>
      <c r="I50" s="49" t="s">
        <v>145</v>
      </c>
      <c r="J50" s="49" t="s">
        <v>153</v>
      </c>
      <c r="K50" s="49" t="s">
        <v>154</v>
      </c>
      <c r="L50" s="49" t="s">
        <v>155</v>
      </c>
      <c r="M50" s="49"/>
      <c r="N50" s="49" t="s">
        <v>149</v>
      </c>
      <c r="O50" s="63" t="s">
        <v>27</v>
      </c>
      <c r="P50" s="49"/>
    </row>
    <row r="51" spans="2:16" ht="33.75" customHeight="1" x14ac:dyDescent="0.2">
      <c r="B51" s="48"/>
      <c r="C51" s="49"/>
      <c r="D51" s="61"/>
      <c r="E51" s="66"/>
      <c r="F51" s="11" t="s">
        <v>156</v>
      </c>
      <c r="G51" s="49"/>
      <c r="H51" s="49"/>
      <c r="I51" s="49"/>
      <c r="J51" s="49"/>
      <c r="K51" s="49"/>
      <c r="L51" s="49"/>
      <c r="M51" s="49"/>
      <c r="N51" s="49"/>
      <c r="O51" s="63"/>
      <c r="P51" s="49"/>
    </row>
    <row r="52" spans="2:16" ht="33.75" customHeight="1" x14ac:dyDescent="0.2">
      <c r="B52" s="48"/>
      <c r="C52" s="49"/>
      <c r="D52" s="61"/>
      <c r="E52" s="66"/>
      <c r="F52" s="11" t="s">
        <v>157</v>
      </c>
      <c r="G52" s="49"/>
      <c r="H52" s="49"/>
      <c r="I52" s="49"/>
      <c r="J52" s="49"/>
      <c r="K52" s="49"/>
      <c r="L52" s="49"/>
      <c r="M52" s="49"/>
      <c r="N52" s="49"/>
      <c r="O52" s="63"/>
      <c r="P52" s="49"/>
    </row>
    <row r="53" spans="2:16" ht="125.25" customHeight="1" x14ac:dyDescent="0.2">
      <c r="B53" s="48"/>
      <c r="C53" s="49"/>
      <c r="D53" s="61"/>
      <c r="E53" s="66"/>
      <c r="F53" s="11" t="s">
        <v>158</v>
      </c>
      <c r="G53" s="49"/>
      <c r="H53" s="49"/>
      <c r="I53" s="49"/>
      <c r="J53" s="49"/>
      <c r="K53" s="49"/>
      <c r="L53" s="49"/>
      <c r="M53" s="49"/>
      <c r="N53" s="49"/>
      <c r="O53" s="63"/>
      <c r="P53" s="49"/>
    </row>
    <row r="54" spans="2:16" ht="30.75" customHeight="1" x14ac:dyDescent="0.2">
      <c r="B54" s="48"/>
      <c r="C54" s="49">
        <v>16</v>
      </c>
      <c r="D54" s="61" t="s">
        <v>159</v>
      </c>
      <c r="E54" s="66" t="s">
        <v>19</v>
      </c>
      <c r="F54" s="49" t="s">
        <v>160</v>
      </c>
      <c r="G54" s="49" t="s">
        <v>161</v>
      </c>
      <c r="H54" s="49" t="s">
        <v>162</v>
      </c>
      <c r="I54" s="49" t="s">
        <v>145</v>
      </c>
      <c r="J54" s="49" t="s">
        <v>163</v>
      </c>
      <c r="K54" s="49" t="s">
        <v>164</v>
      </c>
      <c r="L54" s="49" t="s">
        <v>165</v>
      </c>
      <c r="M54" s="49"/>
      <c r="N54" s="49" t="s">
        <v>149</v>
      </c>
      <c r="O54" s="49" t="s">
        <v>166</v>
      </c>
      <c r="P54" s="68" t="s">
        <v>167</v>
      </c>
    </row>
    <row r="55" spans="2:16" ht="34.5" customHeight="1" x14ac:dyDescent="0.2">
      <c r="B55" s="48"/>
      <c r="C55" s="49"/>
      <c r="D55" s="61"/>
      <c r="E55" s="66"/>
      <c r="F55" s="49"/>
      <c r="G55" s="49"/>
      <c r="H55" s="49"/>
      <c r="I55" s="49"/>
      <c r="J55" s="49"/>
      <c r="K55" s="49"/>
      <c r="L55" s="49"/>
      <c r="M55" s="49"/>
      <c r="N55" s="49"/>
      <c r="O55" s="49"/>
      <c r="P55" s="68"/>
    </row>
    <row r="56" spans="2:16" ht="44.25" customHeight="1" x14ac:dyDescent="0.2">
      <c r="B56" s="48"/>
      <c r="C56" s="49"/>
      <c r="D56" s="61"/>
      <c r="E56" s="66"/>
      <c r="F56" s="49"/>
      <c r="G56" s="49"/>
      <c r="H56" s="49"/>
      <c r="I56" s="49"/>
      <c r="J56" s="49"/>
      <c r="K56" s="49"/>
      <c r="L56" s="49"/>
      <c r="M56" s="49"/>
      <c r="N56" s="49"/>
      <c r="O56" s="49"/>
      <c r="P56" s="68"/>
    </row>
    <row r="57" spans="2:16" ht="45" customHeight="1" x14ac:dyDescent="0.2">
      <c r="B57" s="48"/>
      <c r="C57" s="49">
        <v>17</v>
      </c>
      <c r="D57" s="61" t="s">
        <v>168</v>
      </c>
      <c r="E57" s="66" t="s">
        <v>19</v>
      </c>
      <c r="F57" s="49" t="s">
        <v>169</v>
      </c>
      <c r="G57" s="49" t="s">
        <v>170</v>
      </c>
      <c r="H57" s="49" t="s">
        <v>171</v>
      </c>
      <c r="I57" s="49" t="s">
        <v>145</v>
      </c>
      <c r="J57" s="49" t="s">
        <v>172</v>
      </c>
      <c r="K57" s="49" t="s">
        <v>173</v>
      </c>
      <c r="L57" s="49" t="s">
        <v>174</v>
      </c>
      <c r="M57" s="59">
        <v>39729</v>
      </c>
      <c r="N57" s="49"/>
      <c r="O57" s="49" t="s">
        <v>175</v>
      </c>
      <c r="P57" s="67" t="s">
        <v>176</v>
      </c>
    </row>
    <row r="58" spans="2:16" ht="36" customHeight="1" x14ac:dyDescent="0.2">
      <c r="B58" s="48"/>
      <c r="C58" s="49"/>
      <c r="D58" s="61"/>
      <c r="E58" s="66"/>
      <c r="F58" s="49"/>
      <c r="G58" s="49"/>
      <c r="H58" s="49"/>
      <c r="I58" s="49"/>
      <c r="J58" s="49"/>
      <c r="K58" s="49"/>
      <c r="L58" s="49"/>
      <c r="M58" s="49"/>
      <c r="N58" s="49"/>
      <c r="O58" s="49"/>
      <c r="P58" s="67"/>
    </row>
    <row r="59" spans="2:16" ht="36" customHeight="1" x14ac:dyDescent="0.2">
      <c r="B59" s="48"/>
      <c r="C59" s="49"/>
      <c r="D59" s="61"/>
      <c r="E59" s="66"/>
      <c r="F59" s="49"/>
      <c r="G59" s="49"/>
      <c r="H59" s="49"/>
      <c r="I59" s="49"/>
      <c r="J59" s="49"/>
      <c r="K59" s="49"/>
      <c r="L59" s="49"/>
      <c r="M59" s="49"/>
      <c r="N59" s="49"/>
      <c r="O59" s="49"/>
      <c r="P59" s="67"/>
    </row>
    <row r="60" spans="2:16" ht="34.5" customHeight="1" x14ac:dyDescent="0.2">
      <c r="B60" s="48"/>
      <c r="C60" s="49">
        <v>18</v>
      </c>
      <c r="D60" s="61" t="s">
        <v>177</v>
      </c>
      <c r="E60" s="66" t="s">
        <v>19</v>
      </c>
      <c r="F60" s="49" t="s">
        <v>178</v>
      </c>
      <c r="G60" s="49" t="s">
        <v>179</v>
      </c>
      <c r="H60" s="49" t="s">
        <v>180</v>
      </c>
      <c r="I60" s="49" t="s">
        <v>145</v>
      </c>
      <c r="J60" s="49" t="s">
        <v>181</v>
      </c>
      <c r="K60" s="49" t="s">
        <v>182</v>
      </c>
      <c r="L60" s="49" t="s">
        <v>183</v>
      </c>
      <c r="M60" s="59">
        <v>39258</v>
      </c>
      <c r="N60" s="59">
        <v>48915</v>
      </c>
      <c r="O60" s="49" t="s">
        <v>184</v>
      </c>
      <c r="P60" s="67" t="s">
        <v>185</v>
      </c>
    </row>
    <row r="61" spans="2:16" ht="34.5" customHeight="1" x14ac:dyDescent="0.2">
      <c r="B61" s="48"/>
      <c r="C61" s="49"/>
      <c r="D61" s="61"/>
      <c r="E61" s="66"/>
      <c r="F61" s="49"/>
      <c r="G61" s="49"/>
      <c r="H61" s="49"/>
      <c r="I61" s="49"/>
      <c r="J61" s="49"/>
      <c r="K61" s="49"/>
      <c r="L61" s="49"/>
      <c r="M61" s="49"/>
      <c r="N61" s="49"/>
      <c r="O61" s="49"/>
      <c r="P61" s="67"/>
    </row>
    <row r="62" spans="2:16" ht="34.5" customHeight="1" x14ac:dyDescent="0.2">
      <c r="B62" s="48"/>
      <c r="C62" s="49"/>
      <c r="D62" s="61"/>
      <c r="E62" s="66"/>
      <c r="F62" s="49"/>
      <c r="G62" s="49"/>
      <c r="H62" s="49"/>
      <c r="I62" s="49"/>
      <c r="J62" s="49"/>
      <c r="K62" s="49"/>
      <c r="L62" s="49"/>
      <c r="M62" s="49"/>
      <c r="N62" s="49"/>
      <c r="O62" s="49"/>
      <c r="P62" s="67"/>
    </row>
    <row r="63" spans="2:16" ht="42" customHeight="1" x14ac:dyDescent="0.2">
      <c r="B63" s="48"/>
      <c r="C63" s="49">
        <v>19</v>
      </c>
      <c r="D63" s="61" t="s">
        <v>186</v>
      </c>
      <c r="E63" s="66" t="s">
        <v>19</v>
      </c>
      <c r="F63" s="49" t="s">
        <v>187</v>
      </c>
      <c r="G63" s="49" t="s">
        <v>188</v>
      </c>
      <c r="H63" s="49" t="s">
        <v>189</v>
      </c>
      <c r="I63" s="49" t="s">
        <v>145</v>
      </c>
      <c r="J63" s="49" t="s">
        <v>190</v>
      </c>
      <c r="K63" s="49" t="s">
        <v>191</v>
      </c>
      <c r="L63" s="49" t="s">
        <v>192</v>
      </c>
      <c r="M63" s="59">
        <v>37895</v>
      </c>
      <c r="N63" s="59">
        <v>48607</v>
      </c>
      <c r="O63" s="65" t="s">
        <v>193</v>
      </c>
      <c r="P63" s="65" t="s">
        <v>194</v>
      </c>
    </row>
    <row r="64" spans="2:16" ht="45.75" customHeight="1" x14ac:dyDescent="0.2">
      <c r="B64" s="48"/>
      <c r="C64" s="49"/>
      <c r="D64" s="61"/>
      <c r="E64" s="66"/>
      <c r="F64" s="49"/>
      <c r="G64" s="49"/>
      <c r="H64" s="49"/>
      <c r="I64" s="49"/>
      <c r="J64" s="49"/>
      <c r="K64" s="49"/>
      <c r="L64" s="49"/>
      <c r="M64" s="49"/>
      <c r="N64" s="49"/>
      <c r="O64" s="65"/>
      <c r="P64" s="65"/>
    </row>
    <row r="65" spans="2:16" ht="33" customHeight="1" x14ac:dyDescent="0.2">
      <c r="B65" s="48"/>
      <c r="C65" s="49"/>
      <c r="D65" s="61"/>
      <c r="E65" s="66"/>
      <c r="F65" s="49"/>
      <c r="G65" s="49"/>
      <c r="H65" s="49"/>
      <c r="I65" s="49"/>
      <c r="J65" s="49"/>
      <c r="K65" s="49"/>
      <c r="L65" s="49"/>
      <c r="M65" s="49"/>
      <c r="N65" s="49"/>
      <c r="O65" s="65"/>
      <c r="P65" s="65"/>
    </row>
    <row r="66" spans="2:16" ht="76.5" customHeight="1" x14ac:dyDescent="0.2">
      <c r="B66" s="48"/>
      <c r="C66" s="9">
        <v>20</v>
      </c>
      <c r="D66" s="22" t="s">
        <v>195</v>
      </c>
      <c r="E66" s="23" t="s">
        <v>19</v>
      </c>
      <c r="F66" s="9"/>
      <c r="G66" s="9"/>
      <c r="H66" s="9" t="s">
        <v>196</v>
      </c>
      <c r="I66" s="9"/>
      <c r="J66" s="9" t="s">
        <v>197</v>
      </c>
      <c r="K66" s="9" t="s">
        <v>198</v>
      </c>
      <c r="L66" s="9" t="s">
        <v>199</v>
      </c>
      <c r="M66" s="24">
        <v>41514</v>
      </c>
      <c r="N66" s="9" t="s">
        <v>200</v>
      </c>
      <c r="O66" s="34" t="s">
        <v>27</v>
      </c>
      <c r="P66" s="9"/>
    </row>
    <row r="67" spans="2:16" ht="53.25" customHeight="1" x14ac:dyDescent="0.2">
      <c r="B67" s="48"/>
      <c r="C67" s="49">
        <v>21</v>
      </c>
      <c r="D67" s="61" t="s">
        <v>201</v>
      </c>
      <c r="E67" s="66" t="s">
        <v>19</v>
      </c>
      <c r="F67" s="49" t="s">
        <v>202</v>
      </c>
      <c r="G67" s="49" t="s">
        <v>203</v>
      </c>
      <c r="H67" s="49" t="s">
        <v>204</v>
      </c>
      <c r="I67" s="49" t="s">
        <v>145</v>
      </c>
      <c r="J67" s="49" t="s">
        <v>205</v>
      </c>
      <c r="K67" s="49" t="s">
        <v>206</v>
      </c>
      <c r="L67" s="49" t="s">
        <v>207</v>
      </c>
      <c r="M67" s="59">
        <v>38366</v>
      </c>
      <c r="N67" s="59">
        <v>41950</v>
      </c>
      <c r="O67" s="63" t="s">
        <v>27</v>
      </c>
      <c r="P67" s="49"/>
    </row>
    <row r="68" spans="2:16" ht="76.5" customHeight="1" x14ac:dyDescent="0.2">
      <c r="B68" s="48"/>
      <c r="C68" s="49"/>
      <c r="D68" s="61"/>
      <c r="E68" s="66"/>
      <c r="F68" s="49"/>
      <c r="G68" s="49"/>
      <c r="H68" s="49"/>
      <c r="I68" s="49"/>
      <c r="J68" s="49"/>
      <c r="K68" s="49"/>
      <c r="L68" s="49"/>
      <c r="M68" s="49"/>
      <c r="N68" s="49"/>
      <c r="O68" s="63"/>
      <c r="P68" s="49"/>
    </row>
    <row r="69" spans="2:16" ht="45.75" customHeight="1" x14ac:dyDescent="0.2">
      <c r="B69" s="48"/>
      <c r="C69" s="49"/>
      <c r="D69" s="61"/>
      <c r="E69" s="66"/>
      <c r="F69" s="49"/>
      <c r="G69" s="49"/>
      <c r="H69" s="49"/>
      <c r="I69" s="49"/>
      <c r="J69" s="49"/>
      <c r="K69" s="49"/>
      <c r="L69" s="49"/>
      <c r="M69" s="49"/>
      <c r="N69" s="49"/>
      <c r="O69" s="63"/>
      <c r="P69" s="49"/>
    </row>
    <row r="70" spans="2:16" ht="78" customHeight="1" x14ac:dyDescent="0.2">
      <c r="B70" s="48"/>
      <c r="C70" s="49">
        <v>22</v>
      </c>
      <c r="D70" s="61" t="s">
        <v>208</v>
      </c>
      <c r="E70" s="66" t="s">
        <v>19</v>
      </c>
      <c r="F70" s="49" t="s">
        <v>209</v>
      </c>
      <c r="G70" s="49" t="s">
        <v>210</v>
      </c>
      <c r="H70" s="49" t="s">
        <v>211</v>
      </c>
      <c r="I70" s="49" t="s">
        <v>145</v>
      </c>
      <c r="J70" s="49" t="s">
        <v>212</v>
      </c>
      <c r="K70" s="49" t="s">
        <v>213</v>
      </c>
      <c r="L70" s="49" t="s">
        <v>214</v>
      </c>
      <c r="M70" s="59">
        <v>39608</v>
      </c>
      <c r="N70" s="59">
        <v>50388</v>
      </c>
      <c r="O70" s="63" t="s">
        <v>27</v>
      </c>
      <c r="P70" s="49"/>
    </row>
    <row r="71" spans="2:16" ht="55.5" customHeight="1" x14ac:dyDescent="0.2">
      <c r="B71" s="48"/>
      <c r="C71" s="49"/>
      <c r="D71" s="61"/>
      <c r="E71" s="66"/>
      <c r="F71" s="49"/>
      <c r="G71" s="49"/>
      <c r="H71" s="49"/>
      <c r="I71" s="49"/>
      <c r="J71" s="49"/>
      <c r="K71" s="49"/>
      <c r="L71" s="49"/>
      <c r="M71" s="49"/>
      <c r="N71" s="49"/>
      <c r="O71" s="63"/>
      <c r="P71" s="49"/>
    </row>
    <row r="72" spans="2:16" ht="34.5" customHeight="1" x14ac:dyDescent="0.2">
      <c r="B72" s="48"/>
      <c r="C72" s="49"/>
      <c r="D72" s="61"/>
      <c r="E72" s="66"/>
      <c r="F72" s="49"/>
      <c r="G72" s="49"/>
      <c r="H72" s="49"/>
      <c r="I72" s="49"/>
      <c r="J72" s="49"/>
      <c r="K72" s="49"/>
      <c r="L72" s="49"/>
      <c r="M72" s="49"/>
      <c r="N72" s="49"/>
      <c r="O72" s="63"/>
      <c r="P72" s="49"/>
    </row>
    <row r="73" spans="2:16" ht="38.25" customHeight="1" x14ac:dyDescent="0.2">
      <c r="B73" s="48"/>
      <c r="C73" s="49">
        <v>23</v>
      </c>
      <c r="D73" s="61" t="s">
        <v>215</v>
      </c>
      <c r="E73" s="66" t="s">
        <v>19</v>
      </c>
      <c r="F73" s="49" t="s">
        <v>216</v>
      </c>
      <c r="G73" s="49" t="s">
        <v>217</v>
      </c>
      <c r="H73" s="49" t="s">
        <v>218</v>
      </c>
      <c r="I73" s="49" t="s">
        <v>145</v>
      </c>
      <c r="J73" s="49" t="s">
        <v>219</v>
      </c>
      <c r="K73" s="49" t="s">
        <v>220</v>
      </c>
      <c r="L73" s="49" t="s">
        <v>183</v>
      </c>
      <c r="M73" s="59">
        <v>38399</v>
      </c>
      <c r="N73" s="59">
        <v>48717</v>
      </c>
      <c r="O73" s="63" t="s">
        <v>27</v>
      </c>
      <c r="P73" s="49"/>
    </row>
    <row r="74" spans="2:16" ht="50.25" customHeight="1" x14ac:dyDescent="0.2">
      <c r="B74" s="48"/>
      <c r="C74" s="49"/>
      <c r="D74" s="61"/>
      <c r="E74" s="66"/>
      <c r="F74" s="49"/>
      <c r="G74" s="49"/>
      <c r="H74" s="49"/>
      <c r="I74" s="49"/>
      <c r="J74" s="49"/>
      <c r="K74" s="49"/>
      <c r="L74" s="49"/>
      <c r="M74" s="49"/>
      <c r="N74" s="49"/>
      <c r="O74" s="63"/>
      <c r="P74" s="49"/>
    </row>
    <row r="75" spans="2:16" ht="45" customHeight="1" x14ac:dyDescent="0.2">
      <c r="B75" s="48"/>
      <c r="C75" s="49"/>
      <c r="D75" s="61"/>
      <c r="E75" s="66"/>
      <c r="F75" s="49"/>
      <c r="G75" s="49"/>
      <c r="H75" s="49"/>
      <c r="I75" s="49"/>
      <c r="J75" s="49"/>
      <c r="K75" s="49"/>
      <c r="L75" s="49"/>
      <c r="M75" s="49"/>
      <c r="N75" s="49"/>
      <c r="O75" s="63"/>
      <c r="P75" s="49"/>
    </row>
    <row r="76" spans="2:16" ht="62.25" customHeight="1" x14ac:dyDescent="0.2">
      <c r="B76" s="48"/>
      <c r="C76" s="9">
        <v>24</v>
      </c>
      <c r="D76" s="22" t="s">
        <v>221</v>
      </c>
      <c r="E76" s="23" t="s">
        <v>19</v>
      </c>
      <c r="F76" s="9" t="s">
        <v>222</v>
      </c>
      <c r="G76" s="9" t="s">
        <v>223</v>
      </c>
      <c r="H76" s="9" t="s">
        <v>224</v>
      </c>
      <c r="I76" s="9"/>
      <c r="J76" s="9" t="s">
        <v>225</v>
      </c>
      <c r="K76" s="9" t="s">
        <v>226</v>
      </c>
      <c r="L76" s="9" t="s">
        <v>227</v>
      </c>
      <c r="M76" s="24">
        <v>41208</v>
      </c>
      <c r="N76" s="24">
        <v>51238</v>
      </c>
      <c r="O76" s="36" t="s">
        <v>228</v>
      </c>
      <c r="P76" s="36" t="s">
        <v>229</v>
      </c>
    </row>
    <row r="77" spans="2:16" ht="60.75" customHeight="1" x14ac:dyDescent="0.2">
      <c r="B77" s="48" t="s">
        <v>230</v>
      </c>
      <c r="C77" s="49">
        <v>25</v>
      </c>
      <c r="D77" s="57" t="s">
        <v>231</v>
      </c>
      <c r="E77" s="58" t="s">
        <v>19</v>
      </c>
      <c r="F77" s="49" t="s">
        <v>232</v>
      </c>
      <c r="G77" s="49" t="s">
        <v>233</v>
      </c>
      <c r="H77" s="49" t="s">
        <v>234</v>
      </c>
      <c r="I77" s="49" t="s">
        <v>230</v>
      </c>
      <c r="J77" s="49" t="s">
        <v>235</v>
      </c>
      <c r="K77" s="49" t="s">
        <v>236</v>
      </c>
      <c r="L77" s="49" t="s">
        <v>237</v>
      </c>
      <c r="M77" s="59">
        <v>37432</v>
      </c>
      <c r="N77" s="49"/>
      <c r="O77" s="49" t="s">
        <v>238</v>
      </c>
      <c r="P77" s="64" t="s">
        <v>239</v>
      </c>
    </row>
    <row r="78" spans="2:16" ht="91.5" customHeight="1" x14ac:dyDescent="0.2">
      <c r="B78" s="48"/>
      <c r="C78" s="49"/>
      <c r="D78" s="57"/>
      <c r="E78" s="58"/>
      <c r="F78" s="49"/>
      <c r="G78" s="49"/>
      <c r="H78" s="49"/>
      <c r="I78" s="49"/>
      <c r="J78" s="49"/>
      <c r="K78" s="49"/>
      <c r="L78" s="49"/>
      <c r="M78" s="49"/>
      <c r="N78" s="49"/>
      <c r="O78" s="49"/>
      <c r="P78" s="64"/>
    </row>
    <row r="79" spans="2:16" ht="118.5" customHeight="1" x14ac:dyDescent="0.2">
      <c r="B79" s="48"/>
      <c r="C79" s="49"/>
      <c r="D79" s="57"/>
      <c r="E79" s="58"/>
      <c r="F79" s="49"/>
      <c r="G79" s="49"/>
      <c r="H79" s="49"/>
      <c r="I79" s="49"/>
      <c r="J79" s="49"/>
      <c r="K79" s="49"/>
      <c r="L79" s="49"/>
      <c r="M79" s="49"/>
      <c r="N79" s="49"/>
      <c r="O79" s="49"/>
      <c r="P79" s="64"/>
    </row>
    <row r="80" spans="2:16" ht="29.25" customHeight="1" x14ac:dyDescent="0.2">
      <c r="B80" s="48"/>
      <c r="C80" s="49">
        <v>26</v>
      </c>
      <c r="D80" s="57" t="s">
        <v>240</v>
      </c>
      <c r="E80" s="58" t="s">
        <v>134</v>
      </c>
      <c r="F80" s="49" t="s">
        <v>241</v>
      </c>
      <c r="G80" s="49" t="s">
        <v>242</v>
      </c>
      <c r="H80" s="49" t="s">
        <v>243</v>
      </c>
      <c r="I80" s="49" t="s">
        <v>230</v>
      </c>
      <c r="J80" s="49" t="s">
        <v>244</v>
      </c>
      <c r="K80" s="49" t="s">
        <v>245</v>
      </c>
      <c r="L80" s="49" t="s">
        <v>246</v>
      </c>
      <c r="M80" s="59">
        <v>40858</v>
      </c>
      <c r="N80" s="49" t="s">
        <v>247</v>
      </c>
      <c r="O80" s="49" t="s">
        <v>248</v>
      </c>
      <c r="P80" s="60" t="s">
        <v>249</v>
      </c>
    </row>
    <row r="81" spans="2:16" ht="27" customHeight="1" x14ac:dyDescent="0.2">
      <c r="B81" s="48"/>
      <c r="C81" s="49"/>
      <c r="D81" s="57"/>
      <c r="E81" s="58"/>
      <c r="F81" s="49"/>
      <c r="G81" s="49"/>
      <c r="H81" s="49"/>
      <c r="I81" s="49"/>
      <c r="J81" s="49"/>
      <c r="K81" s="49"/>
      <c r="L81" s="49"/>
      <c r="M81" s="49"/>
      <c r="N81" s="49"/>
      <c r="O81" s="49"/>
      <c r="P81" s="60"/>
    </row>
    <row r="82" spans="2:16" ht="38.25" customHeight="1" x14ac:dyDescent="0.2">
      <c r="B82" s="48"/>
      <c r="C82" s="49"/>
      <c r="D82" s="57"/>
      <c r="E82" s="58"/>
      <c r="F82" s="49"/>
      <c r="G82" s="49"/>
      <c r="H82" s="49"/>
      <c r="I82" s="49"/>
      <c r="J82" s="49"/>
      <c r="K82" s="49"/>
      <c r="L82" s="49"/>
      <c r="M82" s="49"/>
      <c r="N82" s="49"/>
      <c r="O82" s="49"/>
      <c r="P82" s="60"/>
    </row>
    <row r="83" spans="2:16" ht="46.5" customHeight="1" x14ac:dyDescent="0.2">
      <c r="B83" s="48"/>
      <c r="C83" s="49">
        <v>27</v>
      </c>
      <c r="D83" s="61" t="s">
        <v>250</v>
      </c>
      <c r="E83" s="62" t="s">
        <v>19</v>
      </c>
      <c r="F83" s="49" t="s">
        <v>251</v>
      </c>
      <c r="G83" s="49" t="s">
        <v>86</v>
      </c>
      <c r="H83" s="49" t="s">
        <v>252</v>
      </c>
      <c r="I83" s="49" t="s">
        <v>230</v>
      </c>
      <c r="J83" s="49" t="s">
        <v>253</v>
      </c>
      <c r="K83" s="49" t="s">
        <v>254</v>
      </c>
      <c r="L83" s="49" t="s">
        <v>97</v>
      </c>
      <c r="M83" s="59">
        <v>38889</v>
      </c>
      <c r="N83" s="49"/>
      <c r="O83" s="63" t="s">
        <v>27</v>
      </c>
      <c r="P83" s="49"/>
    </row>
    <row r="84" spans="2:16" ht="40.5" customHeight="1" x14ac:dyDescent="0.2">
      <c r="B84" s="48"/>
      <c r="C84" s="49"/>
      <c r="D84" s="61"/>
      <c r="E84" s="62"/>
      <c r="F84" s="49"/>
      <c r="G84" s="49"/>
      <c r="H84" s="49"/>
      <c r="I84" s="49"/>
      <c r="J84" s="49"/>
      <c r="K84" s="49"/>
      <c r="L84" s="49"/>
      <c r="M84" s="49"/>
      <c r="N84" s="49"/>
      <c r="O84" s="63"/>
      <c r="P84" s="49"/>
    </row>
    <row r="85" spans="2:16" ht="22.5" customHeight="1" x14ac:dyDescent="0.2">
      <c r="B85" s="48"/>
      <c r="C85" s="49"/>
      <c r="D85" s="61"/>
      <c r="E85" s="62"/>
      <c r="F85" s="49"/>
      <c r="G85" s="49"/>
      <c r="H85" s="49"/>
      <c r="I85" s="49"/>
      <c r="J85" s="49"/>
      <c r="K85" s="49"/>
      <c r="L85" s="49"/>
      <c r="M85" s="49"/>
      <c r="N85" s="49"/>
      <c r="O85" s="63"/>
      <c r="P85" s="49"/>
    </row>
    <row r="86" spans="2:16" ht="33" customHeight="1" x14ac:dyDescent="0.2">
      <c r="B86" s="48"/>
      <c r="C86" s="49">
        <v>28</v>
      </c>
      <c r="D86" s="57" t="s">
        <v>255</v>
      </c>
      <c r="E86" s="58" t="s">
        <v>19</v>
      </c>
      <c r="F86" s="49" t="s">
        <v>256</v>
      </c>
      <c r="G86" s="49" t="s">
        <v>257</v>
      </c>
      <c r="H86" s="49" t="s">
        <v>258</v>
      </c>
      <c r="I86" s="49" t="s">
        <v>71</v>
      </c>
      <c r="J86" s="49" t="s">
        <v>259</v>
      </c>
      <c r="K86" s="49" t="s">
        <v>260</v>
      </c>
      <c r="L86" s="49" t="s">
        <v>261</v>
      </c>
      <c r="M86" s="49"/>
      <c r="N86" s="49"/>
      <c r="O86" s="49" t="s">
        <v>262</v>
      </c>
      <c r="P86" s="64" t="s">
        <v>263</v>
      </c>
    </row>
    <row r="87" spans="2:16" ht="39.75" customHeight="1" x14ac:dyDescent="0.2">
      <c r="B87" s="48"/>
      <c r="C87" s="49"/>
      <c r="D87" s="57"/>
      <c r="E87" s="58"/>
      <c r="F87" s="49"/>
      <c r="G87" s="49"/>
      <c r="H87" s="49"/>
      <c r="I87" s="49"/>
      <c r="J87" s="49"/>
      <c r="K87" s="49"/>
      <c r="L87" s="49"/>
      <c r="M87" s="49"/>
      <c r="N87" s="49"/>
      <c r="O87" s="49"/>
      <c r="P87" s="64"/>
    </row>
    <row r="88" spans="2:16" ht="29.25" customHeight="1" x14ac:dyDescent="0.2">
      <c r="B88" s="48"/>
      <c r="C88" s="49"/>
      <c r="D88" s="57"/>
      <c r="E88" s="58"/>
      <c r="F88" s="49"/>
      <c r="G88" s="49"/>
      <c r="H88" s="49"/>
      <c r="I88" s="49"/>
      <c r="J88" s="49"/>
      <c r="K88" s="49"/>
      <c r="L88" s="49"/>
      <c r="M88" s="49"/>
      <c r="N88" s="49"/>
      <c r="O88" s="49"/>
      <c r="P88" s="64"/>
    </row>
    <row r="89" spans="2:16" ht="41.25" customHeight="1" x14ac:dyDescent="0.2">
      <c r="B89" s="48"/>
      <c r="C89" s="49">
        <v>29</v>
      </c>
      <c r="D89" s="57" t="s">
        <v>264</v>
      </c>
      <c r="E89" s="58" t="s">
        <v>19</v>
      </c>
      <c r="F89" s="49" t="s">
        <v>265</v>
      </c>
      <c r="G89" s="9" t="s">
        <v>266</v>
      </c>
      <c r="H89" s="49" t="s">
        <v>267</v>
      </c>
      <c r="I89" s="49" t="s">
        <v>71</v>
      </c>
      <c r="J89" s="49" t="s">
        <v>268</v>
      </c>
      <c r="K89" s="49" t="s">
        <v>269</v>
      </c>
      <c r="L89" s="49" t="s">
        <v>270</v>
      </c>
      <c r="M89" s="59">
        <v>39721</v>
      </c>
      <c r="N89" s="59">
        <v>49967</v>
      </c>
      <c r="O89" s="63" t="s">
        <v>27</v>
      </c>
      <c r="P89" s="49"/>
    </row>
    <row r="90" spans="2:16" ht="56.25" customHeight="1" x14ac:dyDescent="0.2">
      <c r="B90" s="48"/>
      <c r="C90" s="49"/>
      <c r="D90" s="57"/>
      <c r="E90" s="58"/>
      <c r="F90" s="49"/>
      <c r="G90" s="9" t="s">
        <v>271</v>
      </c>
      <c r="H90" s="49"/>
      <c r="I90" s="49"/>
      <c r="J90" s="49"/>
      <c r="K90" s="49"/>
      <c r="L90" s="49"/>
      <c r="M90" s="49"/>
      <c r="N90" s="49"/>
      <c r="O90" s="63"/>
      <c r="P90" s="49"/>
    </row>
    <row r="91" spans="2:16" ht="27.75" customHeight="1" x14ac:dyDescent="0.2">
      <c r="B91" s="48"/>
      <c r="C91" s="49"/>
      <c r="D91" s="57"/>
      <c r="E91" s="58"/>
      <c r="F91" s="49"/>
      <c r="G91" s="9"/>
      <c r="H91" s="49"/>
      <c r="I91" s="49"/>
      <c r="J91" s="49"/>
      <c r="K91" s="49"/>
      <c r="L91" s="49"/>
      <c r="M91" s="49"/>
      <c r="N91" s="49"/>
      <c r="O91" s="63"/>
      <c r="P91" s="49"/>
    </row>
    <row r="92" spans="2:16" ht="75" customHeight="1" x14ac:dyDescent="0.2">
      <c r="B92" s="48"/>
      <c r="C92" s="49">
        <v>30</v>
      </c>
      <c r="D92" s="57" t="s">
        <v>272</v>
      </c>
      <c r="E92" s="58" t="s">
        <v>19</v>
      </c>
      <c r="F92" s="49" t="s">
        <v>273</v>
      </c>
      <c r="G92" s="49" t="s">
        <v>274</v>
      </c>
      <c r="H92" s="49" t="s">
        <v>275</v>
      </c>
      <c r="I92" s="49" t="s">
        <v>71</v>
      </c>
      <c r="J92" s="49" t="s">
        <v>276</v>
      </c>
      <c r="K92" s="49" t="s">
        <v>277</v>
      </c>
      <c r="L92" s="49" t="s">
        <v>90</v>
      </c>
      <c r="M92" s="59">
        <v>40395</v>
      </c>
      <c r="N92" s="59">
        <v>51211</v>
      </c>
      <c r="O92" s="63" t="s">
        <v>27</v>
      </c>
      <c r="P92" s="49"/>
    </row>
    <row r="93" spans="2:16" ht="69" customHeight="1" x14ac:dyDescent="0.2">
      <c r="B93" s="48"/>
      <c r="C93" s="49"/>
      <c r="D93" s="57"/>
      <c r="E93" s="58"/>
      <c r="F93" s="49"/>
      <c r="G93" s="49"/>
      <c r="H93" s="49"/>
      <c r="I93" s="49"/>
      <c r="J93" s="49"/>
      <c r="K93" s="49"/>
      <c r="L93" s="49"/>
      <c r="M93" s="49"/>
      <c r="N93" s="49"/>
      <c r="O93" s="63"/>
      <c r="P93" s="49"/>
    </row>
    <row r="94" spans="2:16" ht="54" customHeight="1" x14ac:dyDescent="0.2">
      <c r="B94" s="48"/>
      <c r="C94" s="49"/>
      <c r="D94" s="57"/>
      <c r="E94" s="58"/>
      <c r="F94" s="49"/>
      <c r="G94" s="49"/>
      <c r="H94" s="49"/>
      <c r="I94" s="49"/>
      <c r="J94" s="49"/>
      <c r="K94" s="49"/>
      <c r="L94" s="49"/>
      <c r="M94" s="49"/>
      <c r="N94" s="49"/>
      <c r="O94" s="63"/>
      <c r="P94" s="49"/>
    </row>
    <row r="95" spans="2:16" ht="54" customHeight="1" x14ac:dyDescent="0.2">
      <c r="B95" s="15"/>
      <c r="C95" s="9">
        <v>31</v>
      </c>
      <c r="D95" s="32" t="s">
        <v>364</v>
      </c>
      <c r="E95" s="31" t="s">
        <v>19</v>
      </c>
      <c r="F95" s="25" t="s">
        <v>365</v>
      </c>
      <c r="G95" s="25"/>
      <c r="H95" s="25" t="s">
        <v>366</v>
      </c>
      <c r="I95" s="25" t="s">
        <v>367</v>
      </c>
      <c r="J95" s="25" t="s">
        <v>368</v>
      </c>
      <c r="K95" s="26"/>
      <c r="L95" s="27" t="s">
        <v>278</v>
      </c>
      <c r="M95" s="28"/>
      <c r="N95" s="27" t="s">
        <v>279</v>
      </c>
      <c r="O95" s="35" t="s">
        <v>27</v>
      </c>
      <c r="P95" s="25"/>
    </row>
    <row r="96" spans="2:16" ht="66" customHeight="1" x14ac:dyDescent="0.2">
      <c r="B96" s="48" t="s">
        <v>280</v>
      </c>
      <c r="C96" s="49">
        <v>32</v>
      </c>
      <c r="D96" s="57" t="s">
        <v>281</v>
      </c>
      <c r="E96" s="58" t="s">
        <v>19</v>
      </c>
      <c r="F96" s="49" t="s">
        <v>282</v>
      </c>
      <c r="G96" s="49" t="s">
        <v>283</v>
      </c>
      <c r="H96" s="49" t="s">
        <v>284</v>
      </c>
      <c r="I96" s="49" t="s">
        <v>280</v>
      </c>
      <c r="J96" s="49" t="s">
        <v>285</v>
      </c>
      <c r="K96" s="49" t="s">
        <v>286</v>
      </c>
      <c r="L96" s="49" t="s">
        <v>287</v>
      </c>
      <c r="M96" s="59">
        <v>40204</v>
      </c>
      <c r="N96" s="59">
        <v>49901</v>
      </c>
      <c r="O96" s="49" t="s">
        <v>288</v>
      </c>
      <c r="P96" s="60" t="s">
        <v>289</v>
      </c>
    </row>
    <row r="97" spans="2:16" ht="66" customHeight="1" x14ac:dyDescent="0.2">
      <c r="B97" s="48"/>
      <c r="C97" s="49"/>
      <c r="D97" s="57"/>
      <c r="E97" s="58"/>
      <c r="F97" s="49"/>
      <c r="G97" s="49"/>
      <c r="H97" s="49"/>
      <c r="I97" s="49"/>
      <c r="J97" s="49"/>
      <c r="K97" s="49"/>
      <c r="L97" s="49"/>
      <c r="M97" s="49"/>
      <c r="N97" s="49"/>
      <c r="O97" s="49"/>
      <c r="P97" s="60"/>
    </row>
    <row r="98" spans="2:16" ht="59.25" customHeight="1" x14ac:dyDescent="0.2">
      <c r="B98" s="48"/>
      <c r="C98" s="49"/>
      <c r="D98" s="57"/>
      <c r="E98" s="58"/>
      <c r="F98" s="49"/>
      <c r="G98" s="49"/>
      <c r="H98" s="49"/>
      <c r="I98" s="49"/>
      <c r="J98" s="49"/>
      <c r="K98" s="49"/>
      <c r="L98" s="49"/>
      <c r="M98" s="49"/>
      <c r="N98" s="49"/>
      <c r="O98" s="49"/>
      <c r="P98" s="60"/>
    </row>
    <row r="99" spans="2:16" ht="123.75" customHeight="1" x14ac:dyDescent="0.2">
      <c r="B99" s="48"/>
      <c r="C99" s="49">
        <v>33</v>
      </c>
      <c r="D99" s="57" t="s">
        <v>290</v>
      </c>
      <c r="E99" s="58" t="s">
        <v>134</v>
      </c>
      <c r="F99" s="49" t="s">
        <v>291</v>
      </c>
      <c r="G99" s="49" t="s">
        <v>292</v>
      </c>
      <c r="H99" s="49" t="s">
        <v>293</v>
      </c>
      <c r="I99" s="49" t="s">
        <v>280</v>
      </c>
      <c r="J99" s="49" t="s">
        <v>294</v>
      </c>
      <c r="K99" s="49" t="s">
        <v>295</v>
      </c>
      <c r="L99" s="49" t="s">
        <v>270</v>
      </c>
      <c r="M99" s="59">
        <v>40858</v>
      </c>
      <c r="N99" s="49" t="s">
        <v>279</v>
      </c>
      <c r="O99" s="49" t="s">
        <v>296</v>
      </c>
      <c r="P99" s="60" t="s">
        <v>297</v>
      </c>
    </row>
    <row r="100" spans="2:16" ht="97.5" customHeight="1" x14ac:dyDescent="0.2">
      <c r="B100" s="48"/>
      <c r="C100" s="49"/>
      <c r="D100" s="57"/>
      <c r="E100" s="58"/>
      <c r="F100" s="49"/>
      <c r="G100" s="49"/>
      <c r="H100" s="49"/>
      <c r="I100" s="49"/>
      <c r="J100" s="49"/>
      <c r="K100" s="49"/>
      <c r="L100" s="49"/>
      <c r="M100" s="49"/>
      <c r="N100" s="49"/>
      <c r="O100" s="49"/>
      <c r="P100" s="60"/>
    </row>
    <row r="101" spans="2:16" ht="91.5" customHeight="1" x14ac:dyDescent="0.2">
      <c r="B101" s="48"/>
      <c r="C101" s="49"/>
      <c r="D101" s="57"/>
      <c r="E101" s="58"/>
      <c r="F101" s="49"/>
      <c r="G101" s="49"/>
      <c r="H101" s="49"/>
      <c r="I101" s="49"/>
      <c r="J101" s="49"/>
      <c r="K101" s="49"/>
      <c r="L101" s="49"/>
      <c r="M101" s="49"/>
      <c r="N101" s="49"/>
      <c r="O101" s="49"/>
      <c r="P101" s="60"/>
    </row>
    <row r="102" spans="2:16" ht="81" customHeight="1" x14ac:dyDescent="0.2">
      <c r="B102" s="48"/>
      <c r="C102" s="49">
        <v>34</v>
      </c>
      <c r="D102" s="50" t="s">
        <v>298</v>
      </c>
      <c r="E102" s="51" t="s">
        <v>19</v>
      </c>
      <c r="F102" s="46" t="s">
        <v>299</v>
      </c>
      <c r="G102" s="46" t="s">
        <v>300</v>
      </c>
      <c r="H102" s="46" t="s">
        <v>301</v>
      </c>
      <c r="I102" s="46" t="s">
        <v>280</v>
      </c>
      <c r="J102" s="46" t="s">
        <v>302</v>
      </c>
      <c r="K102" s="46" t="s">
        <v>303</v>
      </c>
      <c r="L102" s="46" t="s">
        <v>270</v>
      </c>
      <c r="M102" s="52">
        <v>39751</v>
      </c>
      <c r="N102" s="52">
        <v>50212</v>
      </c>
      <c r="O102" s="55" t="s">
        <v>27</v>
      </c>
      <c r="P102" s="46"/>
    </row>
    <row r="103" spans="2:16" ht="59.25" customHeight="1" x14ac:dyDescent="0.2">
      <c r="B103" s="48"/>
      <c r="C103" s="49"/>
      <c r="D103" s="50"/>
      <c r="E103" s="51"/>
      <c r="F103" s="46"/>
      <c r="G103" s="46"/>
      <c r="H103" s="46"/>
      <c r="I103" s="46"/>
      <c r="J103" s="46"/>
      <c r="K103" s="46"/>
      <c r="L103" s="46"/>
      <c r="M103" s="46"/>
      <c r="N103" s="46"/>
      <c r="O103" s="55"/>
      <c r="P103" s="46"/>
    </row>
    <row r="104" spans="2:16" ht="52.5" customHeight="1" x14ac:dyDescent="0.2">
      <c r="B104" s="48"/>
      <c r="C104" s="49"/>
      <c r="D104" s="50"/>
      <c r="E104" s="51"/>
      <c r="F104" s="46"/>
      <c r="G104" s="46"/>
      <c r="H104" s="46"/>
      <c r="I104" s="46"/>
      <c r="J104" s="46"/>
      <c r="K104" s="46"/>
      <c r="L104" s="46"/>
      <c r="M104" s="46"/>
      <c r="N104" s="46"/>
      <c r="O104" s="55"/>
      <c r="P104" s="46"/>
    </row>
    <row r="105" spans="2:16" ht="47.25" customHeight="1" x14ac:dyDescent="0.2">
      <c r="B105" s="48" t="s">
        <v>304</v>
      </c>
      <c r="C105" s="49">
        <v>35</v>
      </c>
      <c r="D105" s="50" t="s">
        <v>305</v>
      </c>
      <c r="E105" s="51" t="s">
        <v>19</v>
      </c>
      <c r="F105" s="46" t="s">
        <v>306</v>
      </c>
      <c r="G105" s="46" t="s">
        <v>307</v>
      </c>
      <c r="H105" s="46" t="s">
        <v>308</v>
      </c>
      <c r="I105" s="46" t="s">
        <v>309</v>
      </c>
      <c r="J105" s="46" t="s">
        <v>310</v>
      </c>
      <c r="K105" s="46" t="s">
        <v>311</v>
      </c>
      <c r="L105" s="46" t="s">
        <v>90</v>
      </c>
      <c r="M105" s="52">
        <v>40392</v>
      </c>
      <c r="N105" s="52">
        <v>49270</v>
      </c>
      <c r="O105" s="46" t="s">
        <v>312</v>
      </c>
      <c r="P105" s="56" t="s">
        <v>313</v>
      </c>
    </row>
    <row r="106" spans="2:16" ht="58.5" customHeight="1" x14ac:dyDescent="0.2">
      <c r="B106" s="48"/>
      <c r="C106" s="49"/>
      <c r="D106" s="50"/>
      <c r="E106" s="51"/>
      <c r="F106" s="46"/>
      <c r="G106" s="46"/>
      <c r="H106" s="46"/>
      <c r="I106" s="46"/>
      <c r="J106" s="46"/>
      <c r="K106" s="46"/>
      <c r="L106" s="46"/>
      <c r="M106" s="46"/>
      <c r="N106" s="46"/>
      <c r="O106" s="46"/>
      <c r="P106" s="56"/>
    </row>
    <row r="107" spans="2:16" ht="56.25" customHeight="1" x14ac:dyDescent="0.2">
      <c r="B107" s="48"/>
      <c r="C107" s="49"/>
      <c r="D107" s="50"/>
      <c r="E107" s="51"/>
      <c r="F107" s="46"/>
      <c r="G107" s="46"/>
      <c r="H107" s="46"/>
      <c r="I107" s="46"/>
      <c r="J107" s="46"/>
      <c r="K107" s="46"/>
      <c r="L107" s="46"/>
      <c r="M107" s="46"/>
      <c r="N107" s="46"/>
      <c r="O107" s="46"/>
      <c r="P107" s="56"/>
    </row>
    <row r="108" spans="2:16" ht="38.25" customHeight="1" x14ac:dyDescent="0.2">
      <c r="B108" s="48" t="s">
        <v>314</v>
      </c>
      <c r="C108" s="49">
        <v>36</v>
      </c>
      <c r="D108" s="50" t="s">
        <v>315</v>
      </c>
      <c r="E108" s="51" t="s">
        <v>19</v>
      </c>
      <c r="F108" s="46" t="s">
        <v>316</v>
      </c>
      <c r="G108" s="46" t="s">
        <v>317</v>
      </c>
      <c r="H108" s="46" t="s">
        <v>318</v>
      </c>
      <c r="I108" s="46" t="s">
        <v>314</v>
      </c>
      <c r="J108" s="46" t="s">
        <v>319</v>
      </c>
      <c r="K108" s="46" t="s">
        <v>320</v>
      </c>
      <c r="L108" s="46" t="s">
        <v>321</v>
      </c>
      <c r="M108" s="52">
        <v>39785</v>
      </c>
      <c r="N108" s="52">
        <v>50000</v>
      </c>
      <c r="O108" s="55" t="s">
        <v>27</v>
      </c>
      <c r="P108" s="46"/>
    </row>
    <row r="109" spans="2:16" ht="39" customHeight="1" x14ac:dyDescent="0.2">
      <c r="B109" s="48"/>
      <c r="C109" s="49"/>
      <c r="D109" s="50"/>
      <c r="E109" s="51"/>
      <c r="F109" s="46"/>
      <c r="G109" s="46"/>
      <c r="H109" s="46"/>
      <c r="I109" s="46"/>
      <c r="J109" s="46"/>
      <c r="K109" s="46"/>
      <c r="L109" s="46"/>
      <c r="M109" s="46"/>
      <c r="N109" s="46"/>
      <c r="O109" s="55"/>
      <c r="P109" s="46"/>
    </row>
    <row r="110" spans="2:16" ht="33.75" customHeight="1" x14ac:dyDescent="0.2">
      <c r="B110" s="48"/>
      <c r="C110" s="49"/>
      <c r="D110" s="50"/>
      <c r="E110" s="51"/>
      <c r="F110" s="46"/>
      <c r="G110" s="46"/>
      <c r="H110" s="46"/>
      <c r="I110" s="46"/>
      <c r="J110" s="46"/>
      <c r="K110" s="46"/>
      <c r="L110" s="46"/>
      <c r="M110" s="46"/>
      <c r="N110" s="46"/>
      <c r="O110" s="55"/>
      <c r="P110" s="46"/>
    </row>
    <row r="111" spans="2:16" ht="51.75" customHeight="1" x14ac:dyDescent="0.2">
      <c r="B111" s="48"/>
      <c r="C111" s="49">
        <v>37</v>
      </c>
      <c r="D111" s="50" t="s">
        <v>322</v>
      </c>
      <c r="E111" s="51" t="s">
        <v>19</v>
      </c>
      <c r="F111" s="46" t="s">
        <v>323</v>
      </c>
      <c r="G111" s="46" t="s">
        <v>324</v>
      </c>
      <c r="H111" s="46" t="s">
        <v>325</v>
      </c>
      <c r="I111" s="46" t="s">
        <v>314</v>
      </c>
      <c r="J111" s="46" t="s">
        <v>326</v>
      </c>
      <c r="K111" s="46" t="s">
        <v>327</v>
      </c>
      <c r="L111" s="46" t="s">
        <v>321</v>
      </c>
      <c r="M111" s="52">
        <v>39302</v>
      </c>
      <c r="N111" s="52">
        <v>49996</v>
      </c>
      <c r="O111" s="55" t="s">
        <v>27</v>
      </c>
      <c r="P111" s="46"/>
    </row>
    <row r="112" spans="2:16" x14ac:dyDescent="0.2">
      <c r="B112" s="48"/>
      <c r="C112" s="49"/>
      <c r="D112" s="50"/>
      <c r="E112" s="51"/>
      <c r="F112" s="46"/>
      <c r="G112" s="46"/>
      <c r="H112" s="46"/>
      <c r="I112" s="46"/>
      <c r="J112" s="46"/>
      <c r="K112" s="46"/>
      <c r="L112" s="46"/>
      <c r="M112" s="46"/>
      <c r="N112" s="46"/>
      <c r="O112" s="55"/>
      <c r="P112" s="46"/>
    </row>
    <row r="113" spans="1:16" x14ac:dyDescent="0.2">
      <c r="B113" s="48"/>
      <c r="C113" s="49"/>
      <c r="D113" s="50"/>
      <c r="E113" s="51"/>
      <c r="F113" s="46"/>
      <c r="G113" s="46"/>
      <c r="H113" s="46"/>
      <c r="I113" s="46"/>
      <c r="J113" s="46"/>
      <c r="K113" s="46"/>
      <c r="L113" s="46"/>
      <c r="M113" s="46"/>
      <c r="N113" s="46"/>
      <c r="O113" s="55"/>
      <c r="P113" s="46"/>
    </row>
    <row r="114" spans="1:16" x14ac:dyDescent="0.2">
      <c r="B114" s="48" t="s">
        <v>328</v>
      </c>
      <c r="C114" s="49">
        <v>38</v>
      </c>
      <c r="D114" s="50" t="s">
        <v>329</v>
      </c>
      <c r="E114" s="51" t="s">
        <v>19</v>
      </c>
      <c r="F114" s="46" t="s">
        <v>330</v>
      </c>
      <c r="G114" s="46" t="s">
        <v>331</v>
      </c>
      <c r="H114" s="46" t="s">
        <v>332</v>
      </c>
      <c r="I114" s="46" t="s">
        <v>33</v>
      </c>
      <c r="J114" s="46" t="s">
        <v>333</v>
      </c>
      <c r="K114" s="46" t="s">
        <v>334</v>
      </c>
      <c r="L114" s="46" t="s">
        <v>335</v>
      </c>
      <c r="M114" s="52">
        <v>40091</v>
      </c>
      <c r="N114" s="52">
        <v>49334</v>
      </c>
      <c r="O114" s="46" t="s">
        <v>336</v>
      </c>
      <c r="P114" s="47" t="s">
        <v>337</v>
      </c>
    </row>
    <row r="115" spans="1:16" x14ac:dyDescent="0.2">
      <c r="B115" s="48"/>
      <c r="C115" s="49"/>
      <c r="D115" s="50"/>
      <c r="E115" s="51"/>
      <c r="F115" s="46"/>
      <c r="G115" s="46"/>
      <c r="H115" s="46"/>
      <c r="I115" s="46"/>
      <c r="J115" s="46"/>
      <c r="K115" s="46"/>
      <c r="L115" s="46"/>
      <c r="M115" s="46"/>
      <c r="N115" s="46"/>
      <c r="O115" s="46"/>
      <c r="P115" s="47"/>
    </row>
    <row r="116" spans="1:16" ht="48.75" customHeight="1" x14ac:dyDescent="0.2">
      <c r="B116" s="48"/>
      <c r="C116" s="49"/>
      <c r="D116" s="50"/>
      <c r="E116" s="51"/>
      <c r="F116" s="46"/>
      <c r="G116" s="46"/>
      <c r="H116" s="46"/>
      <c r="I116" s="46"/>
      <c r="J116" s="46"/>
      <c r="K116" s="46"/>
      <c r="L116" s="46"/>
      <c r="M116" s="46"/>
      <c r="N116" s="46"/>
      <c r="O116" s="46"/>
      <c r="P116" s="47"/>
    </row>
    <row r="117" spans="1:16" ht="12.75" customHeight="1" x14ac:dyDescent="0.2">
      <c r="B117" s="48" t="s">
        <v>338</v>
      </c>
      <c r="C117" s="49">
        <v>39</v>
      </c>
      <c r="D117" s="50" t="s">
        <v>339</v>
      </c>
      <c r="E117" s="51" t="s">
        <v>340</v>
      </c>
      <c r="F117" s="44" t="s">
        <v>341</v>
      </c>
      <c r="G117" s="44"/>
      <c r="H117" s="44" t="s">
        <v>342</v>
      </c>
      <c r="I117" s="44" t="s">
        <v>338</v>
      </c>
      <c r="J117" s="44" t="s">
        <v>343</v>
      </c>
      <c r="K117" s="45" t="s">
        <v>344</v>
      </c>
      <c r="L117" s="45" t="s">
        <v>278</v>
      </c>
      <c r="M117" s="53">
        <v>40858</v>
      </c>
      <c r="N117" s="45" t="s">
        <v>279</v>
      </c>
      <c r="O117" s="54" t="s">
        <v>27</v>
      </c>
      <c r="P117" s="44"/>
    </row>
    <row r="118" spans="1:16" ht="47.25" customHeight="1" x14ac:dyDescent="0.2">
      <c r="B118" s="48"/>
      <c r="C118" s="49"/>
      <c r="D118" s="50"/>
      <c r="E118" s="51"/>
      <c r="F118" s="44"/>
      <c r="G118" s="44"/>
      <c r="H118" s="44"/>
      <c r="I118" s="44"/>
      <c r="J118" s="44"/>
      <c r="K118" s="45"/>
      <c r="L118" s="45"/>
      <c r="M118" s="45"/>
      <c r="N118" s="45"/>
      <c r="O118" s="54"/>
      <c r="P118" s="44"/>
    </row>
    <row r="119" spans="1:16" ht="45.75" customHeight="1" x14ac:dyDescent="0.2">
      <c r="B119" s="29"/>
      <c r="C119" s="9">
        <v>40</v>
      </c>
      <c r="D119" s="16" t="s">
        <v>345</v>
      </c>
      <c r="E119" s="17" t="s">
        <v>340</v>
      </c>
      <c r="F119" s="18" t="s">
        <v>346</v>
      </c>
      <c r="G119" s="18"/>
      <c r="H119" s="18" t="s">
        <v>118</v>
      </c>
      <c r="I119" s="18" t="s">
        <v>80</v>
      </c>
      <c r="J119" s="19" t="s">
        <v>347</v>
      </c>
      <c r="K119" s="20" t="s">
        <v>348</v>
      </c>
      <c r="L119" s="20" t="s">
        <v>349</v>
      </c>
      <c r="M119" s="21">
        <v>41330</v>
      </c>
      <c r="N119" s="21">
        <v>51368</v>
      </c>
      <c r="O119" s="33" t="s">
        <v>27</v>
      </c>
      <c r="P119" s="18"/>
    </row>
    <row r="120" spans="1:16" ht="138.75" customHeight="1" x14ac:dyDescent="0.2">
      <c r="A120" s="29"/>
      <c r="B120" s="29" t="s">
        <v>132</v>
      </c>
      <c r="C120" s="26">
        <v>41</v>
      </c>
      <c r="D120" s="16" t="s">
        <v>350</v>
      </c>
      <c r="E120" s="17" t="s">
        <v>19</v>
      </c>
      <c r="F120" s="18" t="s">
        <v>351</v>
      </c>
      <c r="G120" s="18"/>
      <c r="H120" s="18" t="s">
        <v>145</v>
      </c>
      <c r="I120" s="18" t="s">
        <v>128</v>
      </c>
      <c r="J120" s="19" t="s">
        <v>352</v>
      </c>
      <c r="K120" s="20" t="s">
        <v>353</v>
      </c>
      <c r="L120" s="20" t="s">
        <v>199</v>
      </c>
      <c r="M120" s="21">
        <v>41512</v>
      </c>
      <c r="N120" s="20">
        <v>2036</v>
      </c>
      <c r="O120" s="33" t="s">
        <v>27</v>
      </c>
      <c r="P120" s="18"/>
    </row>
    <row r="121" spans="1:16" ht="38.25" x14ac:dyDescent="0.2">
      <c r="B121" s="26"/>
      <c r="C121" s="26">
        <v>42</v>
      </c>
      <c r="D121" s="30" t="s">
        <v>354</v>
      </c>
      <c r="E121" s="26"/>
      <c r="F121" s="26"/>
      <c r="G121" s="26"/>
      <c r="H121" s="26" t="s">
        <v>328</v>
      </c>
      <c r="I121" s="26" t="s">
        <v>33</v>
      </c>
      <c r="J121" s="26" t="s">
        <v>355</v>
      </c>
      <c r="K121" s="26"/>
      <c r="L121" s="26" t="s">
        <v>356</v>
      </c>
      <c r="M121" s="28">
        <v>41641</v>
      </c>
      <c r="N121" s="27"/>
      <c r="O121" s="35" t="s">
        <v>115</v>
      </c>
      <c r="P121" s="26"/>
    </row>
    <row r="126" spans="1:16" ht="25.5" x14ac:dyDescent="0.2">
      <c r="D126" s="43" t="s">
        <v>357</v>
      </c>
      <c r="I126" s="43" t="s">
        <v>369</v>
      </c>
    </row>
    <row r="127" spans="1:16" ht="51" x14ac:dyDescent="0.2">
      <c r="D127" s="37"/>
      <c r="E127" s="1" t="s">
        <v>358</v>
      </c>
      <c r="F127" s="43">
        <v>24</v>
      </c>
      <c r="I127" s="43">
        <v>2014</v>
      </c>
      <c r="J127" s="1">
        <v>5</v>
      </c>
    </row>
    <row r="128" spans="1:16" ht="38.25" x14ac:dyDescent="0.2">
      <c r="D128" s="38"/>
      <c r="E128" s="1" t="s">
        <v>359</v>
      </c>
      <c r="F128" s="43">
        <v>10</v>
      </c>
      <c r="I128" s="43">
        <v>2013</v>
      </c>
      <c r="J128" s="1">
        <v>7</v>
      </c>
    </row>
    <row r="129" spans="4:10" ht="38.25" x14ac:dyDescent="0.2">
      <c r="D129" s="39"/>
      <c r="E129" s="1" t="s">
        <v>362</v>
      </c>
      <c r="F129" s="43">
        <v>3</v>
      </c>
      <c r="I129" s="43">
        <v>2012</v>
      </c>
      <c r="J129" s="1">
        <v>3</v>
      </c>
    </row>
    <row r="130" spans="4:10" ht="114.75" x14ac:dyDescent="0.2">
      <c r="D130" s="40"/>
      <c r="E130" s="1" t="s">
        <v>360</v>
      </c>
      <c r="F130" s="43">
        <v>2</v>
      </c>
      <c r="I130" s="43">
        <v>2011</v>
      </c>
      <c r="J130" s="1">
        <v>2</v>
      </c>
    </row>
    <row r="131" spans="4:10" ht="127.5" x14ac:dyDescent="0.2">
      <c r="D131" s="41"/>
      <c r="E131" s="1" t="s">
        <v>361</v>
      </c>
      <c r="F131" s="43">
        <v>2</v>
      </c>
      <c r="I131" s="43">
        <v>2009</v>
      </c>
      <c r="J131" s="1">
        <v>1</v>
      </c>
    </row>
    <row r="132" spans="4:10" ht="63.75" x14ac:dyDescent="0.2">
      <c r="D132" s="42"/>
      <c r="E132" s="1" t="s">
        <v>363</v>
      </c>
      <c r="F132" s="43">
        <v>1</v>
      </c>
    </row>
    <row r="133" spans="4:10" ht="25.5" x14ac:dyDescent="0.2">
      <c r="F133" s="43">
        <f>SUM(F128:F132)</f>
        <v>18</v>
      </c>
      <c r="G133" s="1" t="s">
        <v>370</v>
      </c>
    </row>
  </sheetData>
  <autoFilter ref="B5:N118"/>
  <mergeCells count="531">
    <mergeCell ref="D2:L3"/>
    <mergeCell ref="E4:L4"/>
    <mergeCell ref="B5:B6"/>
    <mergeCell ref="C5:C6"/>
    <mergeCell ref="D5:D6"/>
    <mergeCell ref="E5:E6"/>
    <mergeCell ref="F5:F6"/>
    <mergeCell ref="G5:G6"/>
    <mergeCell ref="H5:H6"/>
    <mergeCell ref="I5:I6"/>
    <mergeCell ref="M5:M6"/>
    <mergeCell ref="N5:N6"/>
    <mergeCell ref="O5:O6"/>
    <mergeCell ref="P5:P6"/>
    <mergeCell ref="B7:B12"/>
    <mergeCell ref="C7:C9"/>
    <mergeCell ref="D7:D9"/>
    <mergeCell ref="E7:E9"/>
    <mergeCell ref="F7:F9"/>
    <mergeCell ref="G7:G9"/>
    <mergeCell ref="J5:J6"/>
    <mergeCell ref="K5:K6"/>
    <mergeCell ref="L5:L6"/>
    <mergeCell ref="K7:K9"/>
    <mergeCell ref="L7:L9"/>
    <mergeCell ref="M7:M9"/>
    <mergeCell ref="N7:N9"/>
    <mergeCell ref="O7:O9"/>
    <mergeCell ref="P7:P9"/>
    <mergeCell ref="H7:H9"/>
    <mergeCell ref="I7:I9"/>
    <mergeCell ref="J7:J9"/>
    <mergeCell ref="L10:L12"/>
    <mergeCell ref="M10:M12"/>
    <mergeCell ref="N10:N12"/>
    <mergeCell ref="O10:O12"/>
    <mergeCell ref="P10:P12"/>
    <mergeCell ref="J10:J12"/>
    <mergeCell ref="K10:K12"/>
    <mergeCell ref="B13:B39"/>
    <mergeCell ref="C13:C15"/>
    <mergeCell ref="D13:D15"/>
    <mergeCell ref="E13:E15"/>
    <mergeCell ref="F13:F15"/>
    <mergeCell ref="I10:I12"/>
    <mergeCell ref="C10:C12"/>
    <mergeCell ref="D10:D12"/>
    <mergeCell ref="E10:E12"/>
    <mergeCell ref="F10:F12"/>
    <mergeCell ref="G10:G12"/>
    <mergeCell ref="H10:H12"/>
    <mergeCell ref="E22:E24"/>
    <mergeCell ref="F22:F24"/>
    <mergeCell ref="G22:G24"/>
    <mergeCell ref="H22:H24"/>
    <mergeCell ref="D20:D21"/>
    <mergeCell ref="F20:F21"/>
    <mergeCell ref="K13:K15"/>
    <mergeCell ref="L13:L15"/>
    <mergeCell ref="M13:M15"/>
    <mergeCell ref="N13:N15"/>
    <mergeCell ref="O13:O15"/>
    <mergeCell ref="P13:P15"/>
    <mergeCell ref="G13:G15"/>
    <mergeCell ref="H13:H15"/>
    <mergeCell ref="I13:I15"/>
    <mergeCell ref="J13:J15"/>
    <mergeCell ref="O16:O18"/>
    <mergeCell ref="P16:P18"/>
    <mergeCell ref="F17:F18"/>
    <mergeCell ref="G17:G18"/>
    <mergeCell ref="C19:C21"/>
    <mergeCell ref="E19:E21"/>
    <mergeCell ref="G19:G21"/>
    <mergeCell ref="H19:H21"/>
    <mergeCell ref="I19:I21"/>
    <mergeCell ref="J16:J18"/>
    <mergeCell ref="K16:K18"/>
    <mergeCell ref="L16:L18"/>
    <mergeCell ref="M16:M18"/>
    <mergeCell ref="N16:N18"/>
    <mergeCell ref="C16:C18"/>
    <mergeCell ref="D16:D18"/>
    <mergeCell ref="E16:E18"/>
    <mergeCell ref="H16:H18"/>
    <mergeCell ref="I16:I18"/>
    <mergeCell ref="O19:O21"/>
    <mergeCell ref="P19:P21"/>
    <mergeCell ref="J19:J21"/>
    <mergeCell ref="K19:K21"/>
    <mergeCell ref="L19:L21"/>
    <mergeCell ref="M19:M21"/>
    <mergeCell ref="N19:N21"/>
    <mergeCell ref="R22:R24"/>
    <mergeCell ref="S22:S24"/>
    <mergeCell ref="C25:C27"/>
    <mergeCell ref="D25:D27"/>
    <mergeCell ref="E25:E27"/>
    <mergeCell ref="F25:F27"/>
    <mergeCell ref="G25:G27"/>
    <mergeCell ref="H25:H27"/>
    <mergeCell ref="I25:I27"/>
    <mergeCell ref="L22:L24"/>
    <mergeCell ref="M22:M24"/>
    <mergeCell ref="N22:N24"/>
    <mergeCell ref="O22:O24"/>
    <mergeCell ref="P22:P24"/>
    <mergeCell ref="Q22:Q24"/>
    <mergeCell ref="I22:I24"/>
    <mergeCell ref="J22:J24"/>
    <mergeCell ref="K22:K24"/>
    <mergeCell ref="C22:C24"/>
    <mergeCell ref="D22:D24"/>
    <mergeCell ref="N25:N27"/>
    <mergeCell ref="O25:O27"/>
    <mergeCell ref="P25:P27"/>
    <mergeCell ref="C28:C30"/>
    <mergeCell ref="D28:D30"/>
    <mergeCell ref="E28:E30"/>
    <mergeCell ref="G28:G30"/>
    <mergeCell ref="H28:H30"/>
    <mergeCell ref="I28:I30"/>
    <mergeCell ref="J25:J27"/>
    <mergeCell ref="K25:K27"/>
    <mergeCell ref="L25:L27"/>
    <mergeCell ref="M25:M27"/>
    <mergeCell ref="O28:O30"/>
    <mergeCell ref="P28:P30"/>
    <mergeCell ref="F29:F30"/>
    <mergeCell ref="P31:P33"/>
    <mergeCell ref="C34:C36"/>
    <mergeCell ref="D34:D36"/>
    <mergeCell ref="E34:E36"/>
    <mergeCell ref="G34:G36"/>
    <mergeCell ref="H34:H36"/>
    <mergeCell ref="I34:I36"/>
    <mergeCell ref="J31:J33"/>
    <mergeCell ref="K31:K33"/>
    <mergeCell ref="L31:L33"/>
    <mergeCell ref="M31:M33"/>
    <mergeCell ref="O34:O36"/>
    <mergeCell ref="P34:P36"/>
    <mergeCell ref="M34:M36"/>
    <mergeCell ref="N34:N36"/>
    <mergeCell ref="C31:C33"/>
    <mergeCell ref="D31:D33"/>
    <mergeCell ref="E31:E33"/>
    <mergeCell ref="F31:F33"/>
    <mergeCell ref="G31:G33"/>
    <mergeCell ref="H31:H33"/>
    <mergeCell ref="I31:I33"/>
    <mergeCell ref="J34:J36"/>
    <mergeCell ref="K34:K36"/>
    <mergeCell ref="L34:L36"/>
    <mergeCell ref="K28:K30"/>
    <mergeCell ref="L28:L30"/>
    <mergeCell ref="M28:M30"/>
    <mergeCell ref="N28:N30"/>
    <mergeCell ref="N31:N33"/>
    <mergeCell ref="O31:O33"/>
    <mergeCell ref="J28:J30"/>
    <mergeCell ref="N41:N43"/>
    <mergeCell ref="O41:O43"/>
    <mergeCell ref="P41:P43"/>
    <mergeCell ref="J41:J43"/>
    <mergeCell ref="K41:K43"/>
    <mergeCell ref="L41:L43"/>
    <mergeCell ref="C37:C39"/>
    <mergeCell ref="D37:D39"/>
    <mergeCell ref="E37:E39"/>
    <mergeCell ref="F37:F39"/>
    <mergeCell ref="G37:G39"/>
    <mergeCell ref="J37:J39"/>
    <mergeCell ref="L37:L39"/>
    <mergeCell ref="B44:B76"/>
    <mergeCell ref="C44:C46"/>
    <mergeCell ref="D44:D46"/>
    <mergeCell ref="E44:E46"/>
    <mergeCell ref="F44:F46"/>
    <mergeCell ref="G44:G46"/>
    <mergeCell ref="O38:O39"/>
    <mergeCell ref="P38:P39"/>
    <mergeCell ref="B41:B43"/>
    <mergeCell ref="C41:C43"/>
    <mergeCell ref="D41:D43"/>
    <mergeCell ref="E41:E43"/>
    <mergeCell ref="F41:F43"/>
    <mergeCell ref="G41:G43"/>
    <mergeCell ref="H41:H43"/>
    <mergeCell ref="I41:I43"/>
    <mergeCell ref="M37:M39"/>
    <mergeCell ref="N37:N39"/>
    <mergeCell ref="H38:H39"/>
    <mergeCell ref="I38:I39"/>
    <mergeCell ref="K38:K39"/>
    <mergeCell ref="M41:M43"/>
    <mergeCell ref="K44:K46"/>
    <mergeCell ref="L44:L46"/>
    <mergeCell ref="M44:M46"/>
    <mergeCell ref="N44:N46"/>
    <mergeCell ref="O44:O46"/>
    <mergeCell ref="P44:P46"/>
    <mergeCell ref="H44:H46"/>
    <mergeCell ref="I44:I46"/>
    <mergeCell ref="J44:J46"/>
    <mergeCell ref="M47:M49"/>
    <mergeCell ref="N47:N49"/>
    <mergeCell ref="O47:O49"/>
    <mergeCell ref="P47:P49"/>
    <mergeCell ref="F48:F49"/>
    <mergeCell ref="C50:C53"/>
    <mergeCell ref="D50:D53"/>
    <mergeCell ref="E50:E53"/>
    <mergeCell ref="G50:G53"/>
    <mergeCell ref="H50:H53"/>
    <mergeCell ref="J47:J49"/>
    <mergeCell ref="K47:K49"/>
    <mergeCell ref="L47:L49"/>
    <mergeCell ref="C47:C49"/>
    <mergeCell ref="D47:D49"/>
    <mergeCell ref="E47:E49"/>
    <mergeCell ref="G47:G49"/>
    <mergeCell ref="H47:H49"/>
    <mergeCell ref="I47:I49"/>
    <mergeCell ref="L50:L53"/>
    <mergeCell ref="M50:M53"/>
    <mergeCell ref="N50:N53"/>
    <mergeCell ref="O50:O53"/>
    <mergeCell ref="P50:P53"/>
    <mergeCell ref="C54:C56"/>
    <mergeCell ref="D54:D56"/>
    <mergeCell ref="E54:E56"/>
    <mergeCell ref="F54:F56"/>
    <mergeCell ref="G54:G56"/>
    <mergeCell ref="I50:I53"/>
    <mergeCell ref="J50:J53"/>
    <mergeCell ref="K50:K53"/>
    <mergeCell ref="K54:K56"/>
    <mergeCell ref="L54:L56"/>
    <mergeCell ref="M54:M56"/>
    <mergeCell ref="N54:N56"/>
    <mergeCell ref="O54:O56"/>
    <mergeCell ref="P54:P56"/>
    <mergeCell ref="H54:H56"/>
    <mergeCell ref="I54:I56"/>
    <mergeCell ref="J54:J56"/>
    <mergeCell ref="L57:L59"/>
    <mergeCell ref="M57:M59"/>
    <mergeCell ref="N57:N59"/>
    <mergeCell ref="O57:O59"/>
    <mergeCell ref="P57:P59"/>
    <mergeCell ref="C60:C62"/>
    <mergeCell ref="D60:D62"/>
    <mergeCell ref="E60:E62"/>
    <mergeCell ref="F60:F62"/>
    <mergeCell ref="G60:G62"/>
    <mergeCell ref="I57:I59"/>
    <mergeCell ref="J57:J59"/>
    <mergeCell ref="K57:K59"/>
    <mergeCell ref="C57:C59"/>
    <mergeCell ref="D57:D59"/>
    <mergeCell ref="E57:E59"/>
    <mergeCell ref="F57:F59"/>
    <mergeCell ref="G57:G59"/>
    <mergeCell ref="H57:H59"/>
    <mergeCell ref="K60:K62"/>
    <mergeCell ref="L60:L62"/>
    <mergeCell ref="M60:M62"/>
    <mergeCell ref="N60:N62"/>
    <mergeCell ref="O60:O62"/>
    <mergeCell ref="P60:P62"/>
    <mergeCell ref="H60:H62"/>
    <mergeCell ref="I60:I62"/>
    <mergeCell ref="J60:J62"/>
    <mergeCell ref="C67:C69"/>
    <mergeCell ref="D67:D69"/>
    <mergeCell ref="E67:E69"/>
    <mergeCell ref="F67:F69"/>
    <mergeCell ref="G67:G69"/>
    <mergeCell ref="I63:I65"/>
    <mergeCell ref="J63:J65"/>
    <mergeCell ref="K63:K65"/>
    <mergeCell ref="C63:C65"/>
    <mergeCell ref="D63:D65"/>
    <mergeCell ref="E63:E65"/>
    <mergeCell ref="F63:F65"/>
    <mergeCell ref="G63:G65"/>
    <mergeCell ref="H63:H65"/>
    <mergeCell ref="K67:K69"/>
    <mergeCell ref="M67:M69"/>
    <mergeCell ref="N67:N69"/>
    <mergeCell ref="O67:O69"/>
    <mergeCell ref="P67:P69"/>
    <mergeCell ref="H67:H69"/>
    <mergeCell ref="I67:I69"/>
    <mergeCell ref="J67:J69"/>
    <mergeCell ref="L63:L65"/>
    <mergeCell ref="M63:M65"/>
    <mergeCell ref="N63:N65"/>
    <mergeCell ref="O63:O65"/>
    <mergeCell ref="P63:P65"/>
    <mergeCell ref="L67:L69"/>
    <mergeCell ref="C73:C75"/>
    <mergeCell ref="D73:D75"/>
    <mergeCell ref="E73:E75"/>
    <mergeCell ref="F73:F75"/>
    <mergeCell ref="G73:G75"/>
    <mergeCell ref="I70:I72"/>
    <mergeCell ref="J70:J72"/>
    <mergeCell ref="K70:K72"/>
    <mergeCell ref="C70:C72"/>
    <mergeCell ref="D70:D72"/>
    <mergeCell ref="E70:E72"/>
    <mergeCell ref="F70:F72"/>
    <mergeCell ref="G70:G72"/>
    <mergeCell ref="H70:H72"/>
    <mergeCell ref="K73:K75"/>
    <mergeCell ref="M73:M75"/>
    <mergeCell ref="N73:N75"/>
    <mergeCell ref="O73:O75"/>
    <mergeCell ref="P73:P75"/>
    <mergeCell ref="H73:H75"/>
    <mergeCell ref="I73:I75"/>
    <mergeCell ref="J73:J75"/>
    <mergeCell ref="L70:L72"/>
    <mergeCell ref="M70:M72"/>
    <mergeCell ref="N70:N72"/>
    <mergeCell ref="O70:O72"/>
    <mergeCell ref="P70:P72"/>
    <mergeCell ref="L73:L75"/>
    <mergeCell ref="P77:P79"/>
    <mergeCell ref="C80:C82"/>
    <mergeCell ref="D80:D82"/>
    <mergeCell ref="E80:E82"/>
    <mergeCell ref="F80:F82"/>
    <mergeCell ref="G80:G82"/>
    <mergeCell ref="H77:H79"/>
    <mergeCell ref="I77:I79"/>
    <mergeCell ref="J77:J79"/>
    <mergeCell ref="K77:K79"/>
    <mergeCell ref="C77:C79"/>
    <mergeCell ref="D77:D79"/>
    <mergeCell ref="E77:E79"/>
    <mergeCell ref="F77:F79"/>
    <mergeCell ref="G77:G79"/>
    <mergeCell ref="K80:K82"/>
    <mergeCell ref="L80:L82"/>
    <mergeCell ref="M80:M82"/>
    <mergeCell ref="P83:P85"/>
    <mergeCell ref="G83:G85"/>
    <mergeCell ref="H83:H85"/>
    <mergeCell ref="I83:I85"/>
    <mergeCell ref="J83:J85"/>
    <mergeCell ref="N80:N82"/>
    <mergeCell ref="O80:O82"/>
    <mergeCell ref="P80:P82"/>
    <mergeCell ref="H80:H82"/>
    <mergeCell ref="I80:I82"/>
    <mergeCell ref="J80:J82"/>
    <mergeCell ref="C89:C91"/>
    <mergeCell ref="D89:D91"/>
    <mergeCell ref="E89:E91"/>
    <mergeCell ref="F89:F91"/>
    <mergeCell ref="H89:H91"/>
    <mergeCell ref="I86:I88"/>
    <mergeCell ref="J86:J88"/>
    <mergeCell ref="K86:K88"/>
    <mergeCell ref="C86:C88"/>
    <mergeCell ref="D86:D88"/>
    <mergeCell ref="E86:E88"/>
    <mergeCell ref="F86:F88"/>
    <mergeCell ref="G86:G88"/>
    <mergeCell ref="H86:H88"/>
    <mergeCell ref="D92:D94"/>
    <mergeCell ref="E92:E94"/>
    <mergeCell ref="F92:F94"/>
    <mergeCell ref="G92:G94"/>
    <mergeCell ref="H92:H94"/>
    <mergeCell ref="I89:I91"/>
    <mergeCell ref="J89:J91"/>
    <mergeCell ref="K89:K91"/>
    <mergeCell ref="P86:P88"/>
    <mergeCell ref="M89:M91"/>
    <mergeCell ref="N89:N91"/>
    <mergeCell ref="P89:P91"/>
    <mergeCell ref="L89:L91"/>
    <mergeCell ref="P92:P94"/>
    <mergeCell ref="J92:J94"/>
    <mergeCell ref="K92:K94"/>
    <mergeCell ref="F96:F98"/>
    <mergeCell ref="I92:I94"/>
    <mergeCell ref="K96:K98"/>
    <mergeCell ref="L96:L98"/>
    <mergeCell ref="M96:M98"/>
    <mergeCell ref="N96:N98"/>
    <mergeCell ref="O96:O98"/>
    <mergeCell ref="P96:P98"/>
    <mergeCell ref="G96:G98"/>
    <mergeCell ref="H96:H98"/>
    <mergeCell ref="I96:I98"/>
    <mergeCell ref="J96:J98"/>
    <mergeCell ref="B77:B94"/>
    <mergeCell ref="C83:C85"/>
    <mergeCell ref="D83:D85"/>
    <mergeCell ref="E83:E85"/>
    <mergeCell ref="F83:F85"/>
    <mergeCell ref="O89:O91"/>
    <mergeCell ref="L86:L88"/>
    <mergeCell ref="M86:M88"/>
    <mergeCell ref="N86:N88"/>
    <mergeCell ref="O86:O88"/>
    <mergeCell ref="K83:K85"/>
    <mergeCell ref="L83:L85"/>
    <mergeCell ref="M83:M85"/>
    <mergeCell ref="N83:N85"/>
    <mergeCell ref="O83:O85"/>
    <mergeCell ref="L77:L79"/>
    <mergeCell ref="M77:M79"/>
    <mergeCell ref="N77:N79"/>
    <mergeCell ref="O77:O79"/>
    <mergeCell ref="L92:L94"/>
    <mergeCell ref="M92:M94"/>
    <mergeCell ref="N92:N94"/>
    <mergeCell ref="O92:O94"/>
    <mergeCell ref="C92:C94"/>
    <mergeCell ref="N99:N101"/>
    <mergeCell ref="O99:O101"/>
    <mergeCell ref="P99:P101"/>
    <mergeCell ref="C102:C104"/>
    <mergeCell ref="D102:D104"/>
    <mergeCell ref="E102:E104"/>
    <mergeCell ref="F102:F104"/>
    <mergeCell ref="G102:G104"/>
    <mergeCell ref="H102:H104"/>
    <mergeCell ref="I99:I101"/>
    <mergeCell ref="J99:J101"/>
    <mergeCell ref="K99:K101"/>
    <mergeCell ref="L99:L101"/>
    <mergeCell ref="C99:C101"/>
    <mergeCell ref="D99:D101"/>
    <mergeCell ref="E99:E101"/>
    <mergeCell ref="F99:F101"/>
    <mergeCell ref="G99:G101"/>
    <mergeCell ref="H99:H101"/>
    <mergeCell ref="M102:M104"/>
    <mergeCell ref="N102:N104"/>
    <mergeCell ref="O102:O104"/>
    <mergeCell ref="P102:P104"/>
    <mergeCell ref="L102:L104"/>
    <mergeCell ref="L105:L107"/>
    <mergeCell ref="M105:M107"/>
    <mergeCell ref="N105:N107"/>
    <mergeCell ref="O105:O107"/>
    <mergeCell ref="P105:P107"/>
    <mergeCell ref="H105:H107"/>
    <mergeCell ref="I105:I107"/>
    <mergeCell ref="B96:B104"/>
    <mergeCell ref="C96:C98"/>
    <mergeCell ref="D96:D98"/>
    <mergeCell ref="E96:E98"/>
    <mergeCell ref="K105:K107"/>
    <mergeCell ref="J105:J107"/>
    <mergeCell ref="B105:B107"/>
    <mergeCell ref="C105:C107"/>
    <mergeCell ref="D105:D107"/>
    <mergeCell ref="E105:E107"/>
    <mergeCell ref="F105:F107"/>
    <mergeCell ref="G105:G107"/>
    <mergeCell ref="I102:I104"/>
    <mergeCell ref="J102:J104"/>
    <mergeCell ref="K102:K104"/>
    <mergeCell ref="M99:M101"/>
    <mergeCell ref="N108:N110"/>
    <mergeCell ref="O108:O110"/>
    <mergeCell ref="C111:C113"/>
    <mergeCell ref="D111:D113"/>
    <mergeCell ref="E111:E113"/>
    <mergeCell ref="F111:F113"/>
    <mergeCell ref="H108:H110"/>
    <mergeCell ref="I108:I110"/>
    <mergeCell ref="J108:J110"/>
    <mergeCell ref="D108:D110"/>
    <mergeCell ref="E108:E110"/>
    <mergeCell ref="F108:F110"/>
    <mergeCell ref="G108:G110"/>
    <mergeCell ref="P111:P113"/>
    <mergeCell ref="B114:B116"/>
    <mergeCell ref="C114:C116"/>
    <mergeCell ref="D114:D116"/>
    <mergeCell ref="E114:E116"/>
    <mergeCell ref="F114:F116"/>
    <mergeCell ref="G114:G116"/>
    <mergeCell ref="H114:H116"/>
    <mergeCell ref="I114:I116"/>
    <mergeCell ref="J111:J113"/>
    <mergeCell ref="K111:K113"/>
    <mergeCell ref="L111:L113"/>
    <mergeCell ref="M111:M113"/>
    <mergeCell ref="N111:N113"/>
    <mergeCell ref="O111:O113"/>
    <mergeCell ref="G111:G113"/>
    <mergeCell ref="H111:H113"/>
    <mergeCell ref="I111:I113"/>
    <mergeCell ref="B108:B113"/>
    <mergeCell ref="C108:C110"/>
    <mergeCell ref="P108:P110"/>
    <mergeCell ref="K108:K110"/>
    <mergeCell ref="L108:L110"/>
    <mergeCell ref="M108:M110"/>
    <mergeCell ref="J117:J118"/>
    <mergeCell ref="K117:K118"/>
    <mergeCell ref="O114:O116"/>
    <mergeCell ref="P114:P116"/>
    <mergeCell ref="B117:B118"/>
    <mergeCell ref="C117:C118"/>
    <mergeCell ref="D117:D118"/>
    <mergeCell ref="E117:E118"/>
    <mergeCell ref="F117:F118"/>
    <mergeCell ref="G117:G118"/>
    <mergeCell ref="H117:H118"/>
    <mergeCell ref="J114:J116"/>
    <mergeCell ref="K114:K116"/>
    <mergeCell ref="L114:L116"/>
    <mergeCell ref="M114:M116"/>
    <mergeCell ref="N114:N116"/>
    <mergeCell ref="L117:L118"/>
    <mergeCell ref="M117:M118"/>
    <mergeCell ref="N117:N118"/>
    <mergeCell ref="O117:O118"/>
    <mergeCell ref="P117:P118"/>
    <mergeCell ref="I117:I118"/>
  </mergeCells>
  <conditionalFormatting sqref="E50:E82 G83:G85 E86:E94 E22:E28 E4 E7:E19 E31:E47 E96:E120">
    <cfRule type="expression" dxfId="0" priority="3" stopIfTrue="1">
      <formula>NOT(ISERROR(SEARCH("LEGALES",E4)))</formula>
    </cfRule>
  </conditionalFormatting>
  <printOptions horizontalCentered="1" verticalCentered="1"/>
  <pageMargins left="0.59055118110236227" right="0.59055118110236227" top="0.39370078740157483" bottom="0.39370078740157483" header="0" footer="0"/>
  <pageSetup scale="60" orientation="landscape" r:id="rId1"/>
  <headerFooter alignWithMargins="0"/>
  <drawing r:id="rId2"/>
  <legacyDrawing r:id="rId3"/>
  <oleObjects>
    <mc:AlternateContent xmlns:mc="http://schemas.openxmlformats.org/markup-compatibility/2006">
      <mc:Choice Requires="x14">
        <oleObject progId="PBrush" shapeId="1025" r:id="rId4">
          <objectPr defaultSize="0" autoFill="0" autoLine="0" autoPict="0" r:id="rId5">
            <anchor moveWithCells="1" sizeWithCells="1">
              <from>
                <xdr:col>1</xdr:col>
                <xdr:colOff>28575</xdr:colOff>
                <xdr:row>1</xdr:row>
                <xdr:rowOff>0</xdr:rowOff>
              </from>
              <to>
                <xdr:col>4</xdr:col>
                <xdr:colOff>0</xdr:colOff>
                <xdr:row>4</xdr:row>
                <xdr:rowOff>0</xdr:rowOff>
              </to>
            </anchor>
          </objectPr>
        </oleObject>
      </mc:Choice>
      <mc:Fallback>
        <oleObject progId="PBrush"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CANTERAS LEGALES</vt:lpstr>
      <vt:lpstr>'CANTERAS LEGALES'!Títulos_a_imprimir</vt:lpstr>
    </vt:vector>
  </TitlesOfParts>
  <Company>Oficial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Nataly Romero Fernandez</dc:creator>
  <cp:lastModifiedBy>Janeth Cabrera</cp:lastModifiedBy>
  <dcterms:created xsi:type="dcterms:W3CDTF">2014-09-08T22:37:28Z</dcterms:created>
  <dcterms:modified xsi:type="dcterms:W3CDTF">2014-09-09T18:42:10Z</dcterms:modified>
</cp:coreProperties>
</file>